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tetti.local\ShareServer\Segreteria\AMMINISTRAZIONE TRASPARENTE\AMMINISTRAZIONE TRASPARENTE_da 2022\02 ORGANIZZAZIONE\02_1 TITOLARI INCARICHI GOVERNO\"/>
    </mc:Choice>
  </mc:AlternateContent>
  <xr:revisionPtr revIDLastSave="0" documentId="13_ncr:1_{CFC0424B-C4C6-4629-B9D4-6AD614DABA8E}" xr6:coauthVersionLast="47" xr6:coauthVersionMax="47" xr10:uidLastSave="{00000000-0000-0000-0000-000000000000}"/>
  <bookViews>
    <workbookView xWindow="-24120" yWindow="1155" windowWidth="24240" windowHeight="13140" xr2:uid="{F4FF81AA-8D7B-4231-9CFE-3F00D8788DD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<sst xmlns="http://schemas.openxmlformats.org/spreadsheetml/2006/main" count="346" uniqueCount="81">
  <si>
    <t>Cognome</t>
  </si>
  <si>
    <t xml:space="preserve">Carica </t>
  </si>
  <si>
    <t>Atti di Nomina</t>
  </si>
  <si>
    <t>Nome</t>
  </si>
  <si>
    <t xml:space="preserve">Durata dell'incarico </t>
  </si>
  <si>
    <t>Curriculum Vitae</t>
  </si>
  <si>
    <t>Altri eventuali incarichi con oneri a carico della finanza pubblica ed eventuali relativi compensi</t>
  </si>
  <si>
    <t>Dichiarazione di insussistenza di cause di inconferibilità - incompatibilità</t>
  </si>
  <si>
    <t>Milanese</t>
  </si>
  <si>
    <t xml:space="preserve">Maria Cristina </t>
  </si>
  <si>
    <t>Gedda</t>
  </si>
  <si>
    <t>Gabriella Maria Rosanina</t>
  </si>
  <si>
    <t>Colarelli</t>
  </si>
  <si>
    <t>Andrea</t>
  </si>
  <si>
    <t>Giordano</t>
  </si>
  <si>
    <t>Paolo</t>
  </si>
  <si>
    <t>Presidente</t>
  </si>
  <si>
    <t xml:space="preserve">Vice presidente </t>
  </si>
  <si>
    <t>Tesoriere</t>
  </si>
  <si>
    <t xml:space="preserve">Segretario </t>
  </si>
  <si>
    <t>Ariolfo</t>
  </si>
  <si>
    <t>Ilaria</t>
  </si>
  <si>
    <t>Castelli</t>
  </si>
  <si>
    <t>Manuela</t>
  </si>
  <si>
    <t>Cavallari</t>
  </si>
  <si>
    <t>Fazzalari</t>
  </si>
  <si>
    <t>Walter</t>
  </si>
  <si>
    <t>Forestiero</t>
  </si>
  <si>
    <t>Gian Luca</t>
  </si>
  <si>
    <t>Gaveglio</t>
  </si>
  <si>
    <t>Ingaramo</t>
  </si>
  <si>
    <t>Roberta</t>
  </si>
  <si>
    <t>Jaeger</t>
  </si>
  <si>
    <t>Peter Philipp Neopomuk</t>
  </si>
  <si>
    <t>Lagerd</t>
  </si>
  <si>
    <t>Michela</t>
  </si>
  <si>
    <t>Morbelli</t>
  </si>
  <si>
    <t>Erika</t>
  </si>
  <si>
    <t>Pomatto</t>
  </si>
  <si>
    <t>Gianbattista</t>
  </si>
  <si>
    <t>Consigliere</t>
  </si>
  <si>
    <t>2021-2025</t>
  </si>
  <si>
    <t xml:space="preserve">Altre cariche presso enti pubblici o privati ed eventuali relativi compensi </t>
  </si>
  <si>
    <t>Dichiarazioni del redditto del soggetto, del coniuge non separato e dei parenti entro il secondo grado</t>
  </si>
  <si>
    <t>Consiglio in carica dal 26/5/2021, insediato il 23/6/2021</t>
  </si>
  <si>
    <t>Consiglio in carica dal 01/01/2021 al 25/05/2021</t>
  </si>
  <si>
    <t>Massimo</t>
  </si>
  <si>
    <t>Coscia</t>
  </si>
  <si>
    <t>Giuntoli</t>
  </si>
  <si>
    <t>Cristina</t>
  </si>
  <si>
    <t>Rosotto</t>
  </si>
  <si>
    <t>Giovanni</t>
  </si>
  <si>
    <t>Borio</t>
  </si>
  <si>
    <t>Argento</t>
  </si>
  <si>
    <t>Rita</t>
  </si>
  <si>
    <t>Bellini</t>
  </si>
  <si>
    <t>Elisabetta</t>
  </si>
  <si>
    <t>Cimenti</t>
  </si>
  <si>
    <t>Alessandro</t>
  </si>
  <si>
    <t>Cinotto</t>
  </si>
  <si>
    <t>Antonio</t>
  </si>
  <si>
    <t>Atto di nomina</t>
  </si>
  <si>
    <t>Maria Cristina</t>
  </si>
  <si>
    <t>Muzio</t>
  </si>
  <si>
    <t>Porporato</t>
  </si>
  <si>
    <t>Laura</t>
  </si>
  <si>
    <t>Siviero</t>
  </si>
  <si>
    <t>Alessandra</t>
  </si>
  <si>
    <t>Voghera</t>
  </si>
  <si>
    <t>Angioletta</t>
  </si>
  <si>
    <t>2017-2021</t>
  </si>
  <si>
    <t>Curriculum vitae</t>
  </si>
  <si>
    <t>rinuncia</t>
  </si>
  <si>
    <t>Compensi e/o indennità (euro)</t>
  </si>
  <si>
    <t>Importi viaggio e di servizi (euro)</t>
  </si>
  <si>
    <t>SCARICA L'ATTO DI NOMINA</t>
  </si>
  <si>
    <t>SCARICA IL CV</t>
  </si>
  <si>
    <t>anno 2023 - I semestre</t>
  </si>
  <si>
    <t>ANNO 2022</t>
  </si>
  <si>
    <t>ANNO 2021</t>
  </si>
  <si>
    <t>titolari di incarichi di amministrazione, di direzione o di governo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</si>
</sst>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lan Offc Narrow Medium"/>
      <family val="2"/>
    </font>
    <font>
      <sz val="14"/>
      <color theme="1"/>
      <name val="Clan SC Offc Narrow Medium"/>
      <family val="2"/>
    </font>
    <font>
      <sz val="11"/>
      <color theme="1"/>
      <name val="Clan Offc Narrow Book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lan Offc Narrow Medium"/>
      <family val="2"/>
    </font>
    <font>
      <sz val="14"/>
      <color theme="1"/>
      <name val="Clan Offc Narrow Medium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4" fillId="0" borderId="7" xfId="1" applyBorder="1" applyAlignment="1">
      <alignment horizontal="center" vertical="top" wrapText="1"/>
    </xf>
    <xf numFmtId="0" fontId="4" fillId="0" borderId="8" xfId="1" applyBorder="1" applyAlignment="1">
      <alignment horizontal="center" vertical="top" wrapText="1"/>
    </xf>
    <xf numFmtId="0" fontId="4" fillId="0" borderId="9" xfId="1" applyBorder="1" applyAlignment="1">
      <alignment horizontal="center" vertical="top" wrapText="1"/>
    </xf>
    <xf numFmtId="0" fontId="3" fillId="0" borderId="13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1" fillId="0" borderId="7" xfId="0" applyFont="1" applyBorder="1" applyAlignment="1">
      <alignment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6" fillId="0" borderId="8" xfId="1" applyFont="1" applyBorder="1" applyAlignment="1">
      <alignment horizontal="center" vertical="center" wrapText="1"/>
    </xf>
    <xf numFmtId="0" fontId="4" fillId="0" borderId="7" xfId="1" applyBorder="1" applyAlignment="1">
      <alignment horizontal="center"/>
    </xf>
    <xf numFmtId="0" fontId="4" fillId="0" borderId="8" xfId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9" xfId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ato.it/wp-content/uploads/2023/08/CV-JAEGER.pdf" TargetMode="External"/><Relationship Id="rId18" Type="http://schemas.openxmlformats.org/officeDocument/2006/relationships/hyperlink" Target="https://www.oato.it/wp-content/uploads/2023/08/CV-MILANESE.pdf" TargetMode="External"/><Relationship Id="rId26" Type="http://schemas.openxmlformats.org/officeDocument/2006/relationships/hyperlink" Target="https://www.oato.it/wp-content/uploads/2023/08/CV-FORESTIERO.pdf" TargetMode="External"/><Relationship Id="rId39" Type="http://schemas.openxmlformats.org/officeDocument/2006/relationships/hyperlink" Target="https://www.oato.it/wp-content/uploads/2023/08/CV-CAVALLARI.pdf" TargetMode="External"/><Relationship Id="rId21" Type="http://schemas.openxmlformats.org/officeDocument/2006/relationships/hyperlink" Target="https://www.oato.it/wp-content/uploads/2023/08/CV-GIORDANO.pdf" TargetMode="External"/><Relationship Id="rId34" Type="http://schemas.openxmlformats.org/officeDocument/2006/relationships/hyperlink" Target="https://www.oato.it/wp-content/uploads/2023/08/CV-GEDDA.pdf" TargetMode="External"/><Relationship Id="rId42" Type="http://schemas.openxmlformats.org/officeDocument/2006/relationships/hyperlink" Target="https://www.oato.it/wp-content/uploads/2023/08/CV-GAVEGLIO.pdf" TargetMode="External"/><Relationship Id="rId47" Type="http://schemas.openxmlformats.org/officeDocument/2006/relationships/hyperlink" Target="https://www.oato.it/wp-content/uploads/2023/08/CV-POMATTO.pdf" TargetMode="External"/><Relationship Id="rId7" Type="http://schemas.openxmlformats.org/officeDocument/2006/relationships/hyperlink" Target="https://www.oato.it/wp-content/uploads/2023/08/CV-CASTELLI.pdf" TargetMode="External"/><Relationship Id="rId2" Type="http://schemas.openxmlformats.org/officeDocument/2006/relationships/hyperlink" Target="https://www.oato.it/wp-content/uploads/2023/08/CV-MILANESE.pdf" TargetMode="External"/><Relationship Id="rId16" Type="http://schemas.openxmlformats.org/officeDocument/2006/relationships/hyperlink" Target="https://www.oato.it/wp-content/uploads/2023/08/CV-POMATTO.pdf" TargetMode="External"/><Relationship Id="rId29" Type="http://schemas.openxmlformats.org/officeDocument/2006/relationships/hyperlink" Target="https://www.oato.it/wp-content/uploads/2023/08/CV-JAEGER.pdf" TargetMode="External"/><Relationship Id="rId11" Type="http://schemas.openxmlformats.org/officeDocument/2006/relationships/hyperlink" Target="https://www.oato.it/wp-content/uploads/2023/08/CV-GAVEGLIO.pdf" TargetMode="External"/><Relationship Id="rId24" Type="http://schemas.openxmlformats.org/officeDocument/2006/relationships/hyperlink" Target="https://www.oato.it/wp-content/uploads/2023/08/CV-CAVALLARI.pdf" TargetMode="External"/><Relationship Id="rId32" Type="http://schemas.openxmlformats.org/officeDocument/2006/relationships/hyperlink" Target="https://www.oato.it/wp-content/uploads/2023/08/CV-POMATTO.pdf" TargetMode="External"/><Relationship Id="rId37" Type="http://schemas.openxmlformats.org/officeDocument/2006/relationships/hyperlink" Target="https://www.oato.it/wp-content/uploads/2023/08/CV-ARIOLFO.pdf" TargetMode="External"/><Relationship Id="rId40" Type="http://schemas.openxmlformats.org/officeDocument/2006/relationships/hyperlink" Target="https://www.oato.it/wp-content/uploads/2023/08/CV-FAZZALARI.pdf" TargetMode="External"/><Relationship Id="rId45" Type="http://schemas.openxmlformats.org/officeDocument/2006/relationships/hyperlink" Target="https://www.oato.it/wp-content/uploads/2023/08/CV-LAGEARD.pdf" TargetMode="External"/><Relationship Id="rId5" Type="http://schemas.openxmlformats.org/officeDocument/2006/relationships/hyperlink" Target="https://www.oato.it/wp-content/uploads/2023/08/CV-GIORDANO.pdf" TargetMode="External"/><Relationship Id="rId15" Type="http://schemas.openxmlformats.org/officeDocument/2006/relationships/hyperlink" Target="https://www.oato.it/wp-content/uploads/2023/08/CV-MORBELLI.pdf" TargetMode="External"/><Relationship Id="rId23" Type="http://schemas.openxmlformats.org/officeDocument/2006/relationships/hyperlink" Target="https://www.oato.it/wp-content/uploads/2023/08/CV-CASTELLI.pdf" TargetMode="External"/><Relationship Id="rId28" Type="http://schemas.openxmlformats.org/officeDocument/2006/relationships/hyperlink" Target="https://www.oato.it/wp-content/uploads/2023/08/CV-INGARAMO.pdf" TargetMode="External"/><Relationship Id="rId36" Type="http://schemas.openxmlformats.org/officeDocument/2006/relationships/hyperlink" Target="https://www.oato.it/wp-content/uploads/2023/08/CV-GIORDAN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oato.it/wp-content/uploads/2023/08/CV-FORESTIERO.pdf" TargetMode="External"/><Relationship Id="rId19" Type="http://schemas.openxmlformats.org/officeDocument/2006/relationships/hyperlink" Target="https://www.oato.it/wp-content/uploads/2023/08/CV-GEDDA.pdf" TargetMode="External"/><Relationship Id="rId31" Type="http://schemas.openxmlformats.org/officeDocument/2006/relationships/hyperlink" Target="https://www.oato.it/wp-content/uploads/2023/08/CV-MORBELLI.pdf" TargetMode="External"/><Relationship Id="rId44" Type="http://schemas.openxmlformats.org/officeDocument/2006/relationships/hyperlink" Target="https://www.oato.it/wp-content/uploads/2023/08/CV-JAEGER.pdf" TargetMode="External"/><Relationship Id="rId4" Type="http://schemas.openxmlformats.org/officeDocument/2006/relationships/hyperlink" Target="https://www.oato.it/wp-content/uploads/2023/08/CV-COLARELLI.pdf" TargetMode="External"/><Relationship Id="rId9" Type="http://schemas.openxmlformats.org/officeDocument/2006/relationships/hyperlink" Target="https://www.oato.it/wp-content/uploads/2023/08/CV-FAZZALARI.pdf" TargetMode="External"/><Relationship Id="rId14" Type="http://schemas.openxmlformats.org/officeDocument/2006/relationships/hyperlink" Target="https://www.oato.it/wp-content/uploads/2023/08/CV-LAGEARD.pdf" TargetMode="External"/><Relationship Id="rId22" Type="http://schemas.openxmlformats.org/officeDocument/2006/relationships/hyperlink" Target="https://www.oato.it/wp-content/uploads/2023/08/CV-ARIOLFO.pdf" TargetMode="External"/><Relationship Id="rId27" Type="http://schemas.openxmlformats.org/officeDocument/2006/relationships/hyperlink" Target="https://www.oato.it/wp-content/uploads/2023/08/CV-GAVEGLIO.pdf" TargetMode="External"/><Relationship Id="rId30" Type="http://schemas.openxmlformats.org/officeDocument/2006/relationships/hyperlink" Target="https://www.oato.it/wp-content/uploads/2023/08/CV-LAGEARD.pdf" TargetMode="External"/><Relationship Id="rId35" Type="http://schemas.openxmlformats.org/officeDocument/2006/relationships/hyperlink" Target="https://www.oato.it/wp-content/uploads/2023/08/CV-COLARELLI.pdf" TargetMode="External"/><Relationship Id="rId43" Type="http://schemas.openxmlformats.org/officeDocument/2006/relationships/hyperlink" Target="https://www.oato.it/wp-content/uploads/2023/08/CV-INGARAMO.pdf" TargetMode="External"/><Relationship Id="rId48" Type="http://schemas.openxmlformats.org/officeDocument/2006/relationships/hyperlink" Target="https://www.oato.it/wp-content/uploads/2023/08/verbale15_23giugno2021_insediamento-Consiglio.pdf" TargetMode="External"/><Relationship Id="rId8" Type="http://schemas.openxmlformats.org/officeDocument/2006/relationships/hyperlink" Target="https://www.oato.it/wp-content/uploads/2023/08/CV-CAVALLARI.pdf" TargetMode="External"/><Relationship Id="rId3" Type="http://schemas.openxmlformats.org/officeDocument/2006/relationships/hyperlink" Target="https://www.oato.it/wp-content/uploads/2023/08/CV-GEDDA.pdf" TargetMode="External"/><Relationship Id="rId12" Type="http://schemas.openxmlformats.org/officeDocument/2006/relationships/hyperlink" Target="https://www.oato.it/wp-content/uploads/2023/08/CV-INGARAMO.pdf" TargetMode="External"/><Relationship Id="rId17" Type="http://schemas.openxmlformats.org/officeDocument/2006/relationships/hyperlink" Target="https://www.oato.it/wp-content/uploads/2023/08/verbale15_23giugno2021_insediamento-Consiglio.pdf" TargetMode="External"/><Relationship Id="rId25" Type="http://schemas.openxmlformats.org/officeDocument/2006/relationships/hyperlink" Target="https://www.oato.it/wp-content/uploads/2023/08/CV-FAZZALARI.pdf" TargetMode="External"/><Relationship Id="rId33" Type="http://schemas.openxmlformats.org/officeDocument/2006/relationships/hyperlink" Target="https://www.oato.it/wp-content/uploads/2023/08/CV-MILANESE.pdf" TargetMode="External"/><Relationship Id="rId38" Type="http://schemas.openxmlformats.org/officeDocument/2006/relationships/hyperlink" Target="https://www.oato.it/wp-content/uploads/2023/08/CV-CASTELLI.pdf" TargetMode="External"/><Relationship Id="rId46" Type="http://schemas.openxmlformats.org/officeDocument/2006/relationships/hyperlink" Target="https://www.oato.it/wp-content/uploads/2023/08/CV-MORBELLI.pdf" TargetMode="External"/><Relationship Id="rId20" Type="http://schemas.openxmlformats.org/officeDocument/2006/relationships/hyperlink" Target="https://www.oato.it/wp-content/uploads/2023/08/CV-COLARELLI.pdf" TargetMode="External"/><Relationship Id="rId41" Type="http://schemas.openxmlformats.org/officeDocument/2006/relationships/hyperlink" Target="https://www.oato.it/wp-content/uploads/2023/08/CV-FORESTIERO.pdf" TargetMode="External"/><Relationship Id="rId1" Type="http://schemas.openxmlformats.org/officeDocument/2006/relationships/hyperlink" Target="https://www.oato.it/wp-content/uploads/2023/08/verbale15_23giugno2021_insediamento-Consiglio.pdf" TargetMode="External"/><Relationship Id="rId6" Type="http://schemas.openxmlformats.org/officeDocument/2006/relationships/hyperlink" Target="https://www.oato.it/wp-content/uploads/2023/08/CV-ARIOLF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AA35-F454-4827-B0FB-1503CCF59D46}">
  <sheetPr>
    <pageSetUpPr fitToPage="1"/>
  </sheetPr>
  <dimension ref="A1:L75"/>
  <sheetViews>
    <sheetView tabSelected="1" zoomScale="80" zoomScaleNormal="80" workbookViewId="0">
      <selection activeCell="O3" sqref="O3"/>
    </sheetView>
  </sheetViews>
  <sheetFormatPr defaultRowHeight="14.4" x14ac:dyDescent="0.3"/>
  <cols>
    <col min="1" max="1" width="12.6640625" customWidth="1"/>
    <col min="2" max="2" width="24.88671875" customWidth="1"/>
    <col min="3" max="3" width="15.44140625" customWidth="1"/>
    <col min="4" max="4" width="26.77734375" customWidth="1"/>
    <col min="5" max="5" width="12.77734375" customWidth="1"/>
    <col min="6" max="6" width="21.109375" customWidth="1"/>
    <col min="7" max="7" width="11.77734375" style="15" customWidth="1"/>
    <col min="8" max="8" width="12" style="15" customWidth="1"/>
    <col min="9" max="9" width="18.5546875" bestFit="1" customWidth="1"/>
    <col min="10" max="10" width="25" bestFit="1" customWidth="1"/>
    <col min="11" max="11" width="23.21875" bestFit="1" customWidth="1"/>
    <col min="12" max="12" width="20" bestFit="1" customWidth="1"/>
  </cols>
  <sheetData>
    <row r="1" spans="1:12" ht="18.600000000000001" thickBot="1" x14ac:dyDescent="0.4">
      <c r="A1" s="46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18.60000000000000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" x14ac:dyDescent="0.35">
      <c r="A3" s="44" t="s">
        <v>77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72" x14ac:dyDescent="0.3">
      <c r="A4" s="7" t="s">
        <v>0</v>
      </c>
      <c r="B4" s="6" t="s">
        <v>3</v>
      </c>
      <c r="C4" s="6" t="s">
        <v>1</v>
      </c>
      <c r="D4" s="6" t="s">
        <v>2</v>
      </c>
      <c r="E4" s="6" t="s">
        <v>4</v>
      </c>
      <c r="F4" s="24" t="s">
        <v>5</v>
      </c>
      <c r="G4" s="12" t="s">
        <v>73</v>
      </c>
      <c r="H4" s="12" t="s">
        <v>74</v>
      </c>
      <c r="I4" s="6" t="s">
        <v>42</v>
      </c>
      <c r="J4" s="6" t="s">
        <v>6</v>
      </c>
      <c r="K4" s="6" t="s">
        <v>43</v>
      </c>
      <c r="L4" s="8" t="s">
        <v>7</v>
      </c>
    </row>
    <row r="5" spans="1:12" x14ac:dyDescent="0.3">
      <c r="A5" s="3" t="s">
        <v>8</v>
      </c>
      <c r="B5" s="2" t="s">
        <v>9</v>
      </c>
      <c r="C5" s="2" t="s">
        <v>16</v>
      </c>
      <c r="D5" s="25" t="s">
        <v>75</v>
      </c>
      <c r="E5" s="21" t="s">
        <v>41</v>
      </c>
      <c r="F5" s="26" t="s">
        <v>76</v>
      </c>
      <c r="G5" s="22">
        <v>7116.67</v>
      </c>
      <c r="H5" s="13">
        <v>116</v>
      </c>
      <c r="I5" s="2"/>
      <c r="J5" s="2"/>
      <c r="K5" s="2"/>
      <c r="L5" s="9"/>
    </row>
    <row r="6" spans="1:12" x14ac:dyDescent="0.3">
      <c r="A6" s="3" t="s">
        <v>10</v>
      </c>
      <c r="B6" s="2" t="s">
        <v>11</v>
      </c>
      <c r="C6" s="2" t="s">
        <v>17</v>
      </c>
      <c r="D6" s="27"/>
      <c r="E6" s="21" t="s">
        <v>41</v>
      </c>
      <c r="F6" s="26" t="s">
        <v>76</v>
      </c>
      <c r="G6" s="22">
        <v>5341.67</v>
      </c>
      <c r="H6" s="13">
        <v>28</v>
      </c>
      <c r="I6" s="11"/>
      <c r="J6" s="2"/>
      <c r="K6" s="2"/>
      <c r="L6" s="9"/>
    </row>
    <row r="7" spans="1:12" x14ac:dyDescent="0.3">
      <c r="A7" s="3" t="s">
        <v>12</v>
      </c>
      <c r="B7" s="2" t="s">
        <v>13</v>
      </c>
      <c r="C7" s="2" t="s">
        <v>18</v>
      </c>
      <c r="D7" s="27"/>
      <c r="E7" s="21" t="s">
        <v>41</v>
      </c>
      <c r="F7" s="26" t="s">
        <v>76</v>
      </c>
      <c r="G7" s="22">
        <v>5341.67</v>
      </c>
      <c r="H7" s="13">
        <v>313.85000000000002</v>
      </c>
      <c r="I7" s="2"/>
      <c r="J7" s="2"/>
      <c r="K7" s="2"/>
      <c r="L7" s="9"/>
    </row>
    <row r="8" spans="1:12" x14ac:dyDescent="0.3">
      <c r="A8" s="3" t="s">
        <v>14</v>
      </c>
      <c r="B8" s="2" t="s">
        <v>15</v>
      </c>
      <c r="C8" s="2" t="s">
        <v>19</v>
      </c>
      <c r="D8" s="27"/>
      <c r="E8" s="21" t="s">
        <v>41</v>
      </c>
      <c r="F8" s="26" t="s">
        <v>76</v>
      </c>
      <c r="G8" s="22">
        <v>5341.67</v>
      </c>
      <c r="H8" s="13">
        <v>0</v>
      </c>
      <c r="I8" s="2"/>
      <c r="J8" s="2"/>
      <c r="K8" s="2"/>
      <c r="L8" s="9"/>
    </row>
    <row r="9" spans="1:12" x14ac:dyDescent="0.3">
      <c r="A9" s="3" t="s">
        <v>20</v>
      </c>
      <c r="B9" s="2" t="s">
        <v>21</v>
      </c>
      <c r="C9" s="2" t="s">
        <v>40</v>
      </c>
      <c r="D9" s="27"/>
      <c r="E9" s="21" t="s">
        <v>41</v>
      </c>
      <c r="F9" s="26" t="s">
        <v>76</v>
      </c>
      <c r="G9" s="22">
        <v>1546.67</v>
      </c>
      <c r="H9" s="13">
        <v>0</v>
      </c>
      <c r="I9" s="2"/>
      <c r="J9" s="2"/>
      <c r="K9" s="2"/>
      <c r="L9" s="9"/>
    </row>
    <row r="10" spans="1:12" x14ac:dyDescent="0.3">
      <c r="A10" s="3" t="s">
        <v>22</v>
      </c>
      <c r="B10" s="2" t="s">
        <v>23</v>
      </c>
      <c r="C10" s="2" t="s">
        <v>40</v>
      </c>
      <c r="D10" s="27"/>
      <c r="E10" s="21" t="s">
        <v>41</v>
      </c>
      <c r="F10" s="26" t="s">
        <v>76</v>
      </c>
      <c r="G10" s="22">
        <v>1386.67</v>
      </c>
      <c r="H10" s="13">
        <v>0</v>
      </c>
      <c r="I10" s="2"/>
      <c r="J10" s="2"/>
      <c r="K10" s="2"/>
      <c r="L10" s="9"/>
    </row>
    <row r="11" spans="1:12" x14ac:dyDescent="0.3">
      <c r="A11" s="3" t="s">
        <v>24</v>
      </c>
      <c r="B11" s="2" t="s">
        <v>13</v>
      </c>
      <c r="C11" s="2" t="s">
        <v>40</v>
      </c>
      <c r="D11" s="27"/>
      <c r="E11" s="21" t="s">
        <v>41</v>
      </c>
      <c r="F11" s="26" t="s">
        <v>76</v>
      </c>
      <c r="G11" s="22">
        <v>646.66999999999996</v>
      </c>
      <c r="H11" s="13">
        <v>0</v>
      </c>
      <c r="I11" s="2"/>
      <c r="J11" s="2"/>
      <c r="K11" s="2"/>
      <c r="L11" s="9"/>
    </row>
    <row r="12" spans="1:12" x14ac:dyDescent="0.3">
      <c r="A12" s="3" t="s">
        <v>25</v>
      </c>
      <c r="B12" s="2" t="s">
        <v>26</v>
      </c>
      <c r="C12" s="2" t="s">
        <v>40</v>
      </c>
      <c r="D12" s="27"/>
      <c r="E12" s="21" t="s">
        <v>41</v>
      </c>
      <c r="F12" s="26" t="s">
        <v>76</v>
      </c>
      <c r="G12" s="22">
        <v>946.67</v>
      </c>
      <c r="H12" s="13">
        <v>0</v>
      </c>
      <c r="I12" s="2"/>
      <c r="J12" s="2"/>
      <c r="K12" s="2"/>
      <c r="L12" s="9"/>
    </row>
    <row r="13" spans="1:12" x14ac:dyDescent="0.3">
      <c r="A13" s="3" t="s">
        <v>27</v>
      </c>
      <c r="B13" s="2" t="s">
        <v>28</v>
      </c>
      <c r="C13" s="2" t="s">
        <v>40</v>
      </c>
      <c r="D13" s="27"/>
      <c r="E13" s="21" t="s">
        <v>41</v>
      </c>
      <c r="F13" s="26" t="s">
        <v>76</v>
      </c>
      <c r="G13" s="22">
        <v>1386.67</v>
      </c>
      <c r="H13" s="13">
        <v>26.7</v>
      </c>
      <c r="I13" s="2"/>
      <c r="J13" s="2"/>
      <c r="K13" s="2"/>
      <c r="L13" s="9"/>
    </row>
    <row r="14" spans="1:12" x14ac:dyDescent="0.3">
      <c r="A14" s="3" t="s">
        <v>29</v>
      </c>
      <c r="B14" s="2" t="s">
        <v>13</v>
      </c>
      <c r="C14" s="2" t="s">
        <v>40</v>
      </c>
      <c r="D14" s="27"/>
      <c r="E14" s="21" t="s">
        <v>41</v>
      </c>
      <c r="F14" s="26" t="s">
        <v>76</v>
      </c>
      <c r="G14" s="22">
        <v>1466.67</v>
      </c>
      <c r="H14" s="13">
        <v>0</v>
      </c>
      <c r="I14" s="2"/>
      <c r="J14" s="2"/>
      <c r="K14" s="2"/>
      <c r="L14" s="9"/>
    </row>
    <row r="15" spans="1:12" x14ac:dyDescent="0.3">
      <c r="A15" s="3" t="s">
        <v>30</v>
      </c>
      <c r="B15" s="2" t="s">
        <v>31</v>
      </c>
      <c r="C15" s="2" t="s">
        <v>40</v>
      </c>
      <c r="D15" s="27"/>
      <c r="E15" s="21" t="s">
        <v>41</v>
      </c>
      <c r="F15" s="26" t="s">
        <v>76</v>
      </c>
      <c r="G15" s="22">
        <v>1246.67</v>
      </c>
      <c r="H15" s="13">
        <v>53</v>
      </c>
      <c r="I15" s="2"/>
      <c r="J15" s="2"/>
      <c r="K15" s="2"/>
      <c r="L15" s="9"/>
    </row>
    <row r="16" spans="1:12" x14ac:dyDescent="0.3">
      <c r="A16" s="3" t="s">
        <v>32</v>
      </c>
      <c r="B16" s="2" t="s">
        <v>33</v>
      </c>
      <c r="C16" s="2" t="s">
        <v>40</v>
      </c>
      <c r="D16" s="27"/>
      <c r="E16" s="21" t="s">
        <v>41</v>
      </c>
      <c r="F16" s="26" t="s">
        <v>76</v>
      </c>
      <c r="G16" s="22">
        <v>986.67</v>
      </c>
      <c r="H16" s="13">
        <v>0</v>
      </c>
      <c r="I16" s="2"/>
      <c r="J16" s="2"/>
      <c r="K16" s="2"/>
      <c r="L16" s="9"/>
    </row>
    <row r="17" spans="1:12" x14ac:dyDescent="0.3">
      <c r="A17" s="3" t="s">
        <v>34</v>
      </c>
      <c r="B17" s="2" t="s">
        <v>35</v>
      </c>
      <c r="C17" s="2" t="s">
        <v>40</v>
      </c>
      <c r="D17" s="27"/>
      <c r="E17" s="21" t="s">
        <v>41</v>
      </c>
      <c r="F17" s="26" t="s">
        <v>76</v>
      </c>
      <c r="G17" s="22">
        <v>1546.67</v>
      </c>
      <c r="H17" s="13">
        <v>0</v>
      </c>
      <c r="I17" s="2"/>
      <c r="J17" s="2"/>
      <c r="K17" s="2"/>
      <c r="L17" s="9"/>
    </row>
    <row r="18" spans="1:12" x14ac:dyDescent="0.3">
      <c r="A18" s="3" t="s">
        <v>36</v>
      </c>
      <c r="B18" s="2" t="s">
        <v>37</v>
      </c>
      <c r="C18" s="2" t="s">
        <v>40</v>
      </c>
      <c r="D18" s="27"/>
      <c r="E18" s="21" t="s">
        <v>41</v>
      </c>
      <c r="F18" s="26" t="s">
        <v>76</v>
      </c>
      <c r="G18" s="22">
        <v>446.67</v>
      </c>
      <c r="H18" s="13">
        <v>0</v>
      </c>
      <c r="I18" s="2"/>
      <c r="J18" s="2"/>
      <c r="K18" s="2"/>
      <c r="L18" s="9"/>
    </row>
    <row r="19" spans="1:12" ht="15" thickBot="1" x14ac:dyDescent="0.35">
      <c r="A19" s="4" t="s">
        <v>38</v>
      </c>
      <c r="B19" s="5" t="s">
        <v>39</v>
      </c>
      <c r="C19" s="5" t="s">
        <v>40</v>
      </c>
      <c r="D19" s="37"/>
      <c r="E19" s="45" t="s">
        <v>41</v>
      </c>
      <c r="F19" s="38" t="s">
        <v>76</v>
      </c>
      <c r="G19" s="23">
        <v>1106.67</v>
      </c>
      <c r="H19" s="14">
        <v>36</v>
      </c>
      <c r="I19" s="5"/>
      <c r="J19" s="5"/>
      <c r="K19" s="5"/>
      <c r="L19" s="10"/>
    </row>
    <row r="20" spans="1:12" ht="18.600000000000001" thickBot="1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ht="18" x14ac:dyDescent="0.35">
      <c r="A21" s="33" t="s">
        <v>78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 ht="106.5" customHeight="1" x14ac:dyDescent="0.3">
      <c r="A22" s="7" t="s">
        <v>0</v>
      </c>
      <c r="B22" s="6" t="s">
        <v>3</v>
      </c>
      <c r="C22" s="6" t="s">
        <v>1</v>
      </c>
      <c r="D22" s="6" t="s">
        <v>2</v>
      </c>
      <c r="E22" s="6" t="s">
        <v>4</v>
      </c>
      <c r="F22" s="24" t="s">
        <v>5</v>
      </c>
      <c r="G22" s="12" t="s">
        <v>73</v>
      </c>
      <c r="H22" s="12" t="s">
        <v>74</v>
      </c>
      <c r="I22" s="6" t="s">
        <v>42</v>
      </c>
      <c r="J22" s="6" t="s">
        <v>6</v>
      </c>
      <c r="K22" s="6" t="s">
        <v>43</v>
      </c>
      <c r="L22" s="8" t="s">
        <v>7</v>
      </c>
    </row>
    <row r="23" spans="1:12" s="1" customFormat="1" ht="14.4" customHeight="1" x14ac:dyDescent="0.3">
      <c r="A23" s="3" t="s">
        <v>8</v>
      </c>
      <c r="B23" s="2" t="s">
        <v>9</v>
      </c>
      <c r="C23" s="2" t="s">
        <v>16</v>
      </c>
      <c r="D23" s="25" t="s">
        <v>75</v>
      </c>
      <c r="E23" s="2" t="s">
        <v>41</v>
      </c>
      <c r="F23" s="26" t="s">
        <v>76</v>
      </c>
      <c r="G23" s="13">
        <f>5070+5070</f>
        <v>10140</v>
      </c>
      <c r="H23" s="13">
        <v>87.7</v>
      </c>
      <c r="I23" s="2"/>
      <c r="J23" s="2"/>
      <c r="K23" s="2"/>
      <c r="L23" s="9"/>
    </row>
    <row r="24" spans="1:12" s="1" customFormat="1" x14ac:dyDescent="0.3">
      <c r="A24" s="3" t="s">
        <v>10</v>
      </c>
      <c r="B24" s="2" t="s">
        <v>11</v>
      </c>
      <c r="C24" s="2" t="s">
        <v>17</v>
      </c>
      <c r="D24" s="27"/>
      <c r="E24" s="2" t="s">
        <v>41</v>
      </c>
      <c r="F24" s="26" t="s">
        <v>76</v>
      </c>
      <c r="G24" s="13">
        <f>3770+3770</f>
        <v>7540</v>
      </c>
      <c r="H24" s="13">
        <v>204.84</v>
      </c>
      <c r="I24" s="11"/>
      <c r="J24" s="2"/>
      <c r="K24" s="2"/>
      <c r="L24" s="9"/>
    </row>
    <row r="25" spans="1:12" s="1" customFormat="1" ht="13.8" customHeight="1" x14ac:dyDescent="0.3">
      <c r="A25" s="3" t="s">
        <v>12</v>
      </c>
      <c r="B25" s="2" t="s">
        <v>13</v>
      </c>
      <c r="C25" s="2" t="s">
        <v>18</v>
      </c>
      <c r="D25" s="27"/>
      <c r="E25" s="2" t="s">
        <v>41</v>
      </c>
      <c r="F25" s="26" t="s">
        <v>76</v>
      </c>
      <c r="G25" s="13">
        <f>3770+3770</f>
        <v>7540</v>
      </c>
      <c r="H25" s="13">
        <v>471</v>
      </c>
      <c r="I25" s="2"/>
      <c r="J25" s="2"/>
      <c r="K25" s="2"/>
      <c r="L25" s="9"/>
    </row>
    <row r="26" spans="1:12" s="1" customFormat="1" x14ac:dyDescent="0.3">
      <c r="A26" s="3" t="s">
        <v>14</v>
      </c>
      <c r="B26" s="2" t="s">
        <v>15</v>
      </c>
      <c r="C26" s="2" t="s">
        <v>19</v>
      </c>
      <c r="D26" s="27"/>
      <c r="E26" s="2" t="s">
        <v>41</v>
      </c>
      <c r="F26" s="26" t="s">
        <v>76</v>
      </c>
      <c r="G26" s="13">
        <f>3770+3770</f>
        <v>7540</v>
      </c>
      <c r="H26" s="13">
        <v>0</v>
      </c>
      <c r="I26" s="2"/>
      <c r="J26" s="2"/>
      <c r="K26" s="2"/>
      <c r="L26" s="9"/>
    </row>
    <row r="27" spans="1:12" s="1" customFormat="1" x14ac:dyDescent="0.3">
      <c r="A27" s="3" t="s">
        <v>20</v>
      </c>
      <c r="B27" s="2" t="s">
        <v>21</v>
      </c>
      <c r="C27" s="2" t="s">
        <v>40</v>
      </c>
      <c r="D27" s="27"/>
      <c r="E27" s="2" t="s">
        <v>41</v>
      </c>
      <c r="F27" s="26" t="s">
        <v>76</v>
      </c>
      <c r="G27" s="13">
        <f>1200+720</f>
        <v>1920</v>
      </c>
      <c r="H27" s="13">
        <v>340.93</v>
      </c>
      <c r="I27" s="2"/>
      <c r="J27" s="2"/>
      <c r="K27" s="2"/>
      <c r="L27" s="9"/>
    </row>
    <row r="28" spans="1:12" s="1" customFormat="1" x14ac:dyDescent="0.3">
      <c r="A28" s="3" t="s">
        <v>22</v>
      </c>
      <c r="B28" s="2" t="s">
        <v>23</v>
      </c>
      <c r="C28" s="2" t="s">
        <v>40</v>
      </c>
      <c r="D28" s="27"/>
      <c r="E28" s="2" t="s">
        <v>41</v>
      </c>
      <c r="F28" s="26" t="s">
        <v>76</v>
      </c>
      <c r="G28" s="13">
        <f>720+1120</f>
        <v>1840</v>
      </c>
      <c r="H28" s="13">
        <v>12</v>
      </c>
      <c r="I28" s="2"/>
      <c r="J28" s="2"/>
      <c r="K28" s="2"/>
      <c r="L28" s="9"/>
    </row>
    <row r="29" spans="1:12" s="1" customFormat="1" x14ac:dyDescent="0.3">
      <c r="A29" s="3" t="s">
        <v>24</v>
      </c>
      <c r="B29" s="2" t="s">
        <v>13</v>
      </c>
      <c r="C29" s="2" t="s">
        <v>40</v>
      </c>
      <c r="D29" s="27"/>
      <c r="E29" s="2" t="s">
        <v>41</v>
      </c>
      <c r="F29" s="26" t="s">
        <v>76</v>
      </c>
      <c r="G29" s="13">
        <f>560+1120</f>
        <v>1680</v>
      </c>
      <c r="H29" s="13">
        <v>0</v>
      </c>
      <c r="I29" s="2"/>
      <c r="J29" s="2"/>
      <c r="K29" s="2"/>
      <c r="L29" s="9"/>
    </row>
    <row r="30" spans="1:12" s="1" customFormat="1" x14ac:dyDescent="0.3">
      <c r="A30" s="3" t="s">
        <v>25</v>
      </c>
      <c r="B30" s="2" t="s">
        <v>26</v>
      </c>
      <c r="C30" s="2" t="s">
        <v>40</v>
      </c>
      <c r="D30" s="27"/>
      <c r="E30" s="2" t="s">
        <v>41</v>
      </c>
      <c r="F30" s="26" t="s">
        <v>76</v>
      </c>
      <c r="G30" s="13">
        <f>720+1120</f>
        <v>1840</v>
      </c>
      <c r="H30" s="13">
        <v>0</v>
      </c>
      <c r="I30" s="2"/>
      <c r="J30" s="2"/>
      <c r="K30" s="2"/>
      <c r="L30" s="9"/>
    </row>
    <row r="31" spans="1:12" s="1" customFormat="1" x14ac:dyDescent="0.3">
      <c r="A31" s="3" t="s">
        <v>27</v>
      </c>
      <c r="B31" s="2" t="s">
        <v>28</v>
      </c>
      <c r="C31" s="2" t="s">
        <v>40</v>
      </c>
      <c r="D31" s="27"/>
      <c r="E31" s="2" t="s">
        <v>41</v>
      </c>
      <c r="F31" s="26" t="s">
        <v>76</v>
      </c>
      <c r="G31" s="13">
        <f>720+1120</f>
        <v>1840</v>
      </c>
      <c r="H31" s="13">
        <v>277.3</v>
      </c>
      <c r="I31" s="2"/>
      <c r="J31" s="2"/>
      <c r="K31" s="2"/>
      <c r="L31" s="9"/>
    </row>
    <row r="32" spans="1:12" s="1" customFormat="1" x14ac:dyDescent="0.3">
      <c r="A32" s="3" t="s">
        <v>29</v>
      </c>
      <c r="B32" s="2" t="s">
        <v>13</v>
      </c>
      <c r="C32" s="2" t="s">
        <v>40</v>
      </c>
      <c r="D32" s="27"/>
      <c r="E32" s="2" t="s">
        <v>41</v>
      </c>
      <c r="F32" s="26" t="s">
        <v>76</v>
      </c>
      <c r="G32" s="13">
        <f>640+1040</f>
        <v>1680</v>
      </c>
      <c r="H32" s="13">
        <v>0</v>
      </c>
      <c r="I32" s="2"/>
      <c r="J32" s="2"/>
      <c r="K32" s="2"/>
      <c r="L32" s="9"/>
    </row>
    <row r="33" spans="1:12" s="1" customFormat="1" x14ac:dyDescent="0.3">
      <c r="A33" s="3" t="s">
        <v>30</v>
      </c>
      <c r="B33" s="2" t="s">
        <v>31</v>
      </c>
      <c r="C33" s="2" t="s">
        <v>40</v>
      </c>
      <c r="D33" s="27"/>
      <c r="E33" s="2" t="s">
        <v>41</v>
      </c>
      <c r="F33" s="26" t="s">
        <v>76</v>
      </c>
      <c r="G33" s="13">
        <f>720+1200</f>
        <v>1920</v>
      </c>
      <c r="H33" s="13">
        <v>0</v>
      </c>
      <c r="I33" s="2"/>
      <c r="J33" s="2"/>
      <c r="K33" s="2"/>
      <c r="L33" s="9"/>
    </row>
    <row r="34" spans="1:12" s="1" customFormat="1" x14ac:dyDescent="0.3">
      <c r="A34" s="3" t="s">
        <v>32</v>
      </c>
      <c r="B34" s="2" t="s">
        <v>33</v>
      </c>
      <c r="C34" s="2" t="s">
        <v>40</v>
      </c>
      <c r="D34" s="27"/>
      <c r="E34" s="2" t="s">
        <v>41</v>
      </c>
      <c r="F34" s="26" t="s">
        <v>76</v>
      </c>
      <c r="G34" s="13">
        <f>640+1200</f>
        <v>1840</v>
      </c>
      <c r="H34" s="13">
        <v>0</v>
      </c>
      <c r="I34" s="2"/>
      <c r="J34" s="2"/>
      <c r="K34" s="2"/>
      <c r="L34" s="9"/>
    </row>
    <row r="35" spans="1:12" s="1" customFormat="1" x14ac:dyDescent="0.3">
      <c r="A35" s="3" t="s">
        <v>34</v>
      </c>
      <c r="B35" s="2" t="s">
        <v>35</v>
      </c>
      <c r="C35" s="2" t="s">
        <v>40</v>
      </c>
      <c r="D35" s="27"/>
      <c r="E35" s="2" t="s">
        <v>41</v>
      </c>
      <c r="F35" s="26" t="s">
        <v>76</v>
      </c>
      <c r="G35" s="13">
        <f>640+1200</f>
        <v>1840</v>
      </c>
      <c r="H35" s="13">
        <v>27.3</v>
      </c>
      <c r="I35" s="2"/>
      <c r="J35" s="2"/>
      <c r="K35" s="2"/>
      <c r="L35" s="9"/>
    </row>
    <row r="36" spans="1:12" s="1" customFormat="1" x14ac:dyDescent="0.3">
      <c r="A36" s="3" t="s">
        <v>36</v>
      </c>
      <c r="B36" s="2" t="s">
        <v>37</v>
      </c>
      <c r="C36" s="2" t="s">
        <v>40</v>
      </c>
      <c r="D36" s="27"/>
      <c r="E36" s="2" t="s">
        <v>41</v>
      </c>
      <c r="F36" s="26" t="s">
        <v>76</v>
      </c>
      <c r="G36" s="13">
        <f>640+1040</f>
        <v>1680</v>
      </c>
      <c r="H36" s="13">
        <v>0</v>
      </c>
      <c r="I36" s="2"/>
      <c r="J36" s="2"/>
      <c r="K36" s="2"/>
      <c r="L36" s="9"/>
    </row>
    <row r="37" spans="1:12" s="1" customFormat="1" ht="15" thickBot="1" x14ac:dyDescent="0.35">
      <c r="A37" s="4" t="s">
        <v>38</v>
      </c>
      <c r="B37" s="5" t="s">
        <v>39</v>
      </c>
      <c r="C37" s="5" t="s">
        <v>40</v>
      </c>
      <c r="D37" s="37"/>
      <c r="E37" s="5" t="s">
        <v>41</v>
      </c>
      <c r="F37" s="38" t="s">
        <v>76</v>
      </c>
      <c r="G37" s="14">
        <f>720+1040</f>
        <v>1760</v>
      </c>
      <c r="H37" s="14">
        <v>126</v>
      </c>
      <c r="I37" s="5"/>
      <c r="J37" s="5"/>
      <c r="K37" s="5"/>
      <c r="L37" s="10"/>
    </row>
    <row r="38" spans="1:12" s="1" customFormat="1" ht="44.4" customHeight="1" thickBot="1" x14ac:dyDescent="0.35">
      <c r="G38" s="42"/>
      <c r="H38" s="42"/>
    </row>
    <row r="39" spans="1:12" ht="18" x14ac:dyDescent="0.35">
      <c r="A39" s="33" t="s">
        <v>79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ht="18" x14ac:dyDescent="0.35">
      <c r="A40" s="30" t="s">
        <v>44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1:12" ht="72" x14ac:dyDescent="0.3">
      <c r="A41" s="7" t="s">
        <v>0</v>
      </c>
      <c r="B41" s="6" t="s">
        <v>3</v>
      </c>
      <c r="C41" s="6" t="s">
        <v>1</v>
      </c>
      <c r="D41" s="6" t="s">
        <v>2</v>
      </c>
      <c r="E41" s="6" t="s">
        <v>4</v>
      </c>
      <c r="F41" s="24" t="s">
        <v>5</v>
      </c>
      <c r="G41" s="12" t="s">
        <v>73</v>
      </c>
      <c r="H41" s="12" t="s">
        <v>74</v>
      </c>
      <c r="I41" s="6" t="s">
        <v>42</v>
      </c>
      <c r="J41" s="6" t="s">
        <v>6</v>
      </c>
      <c r="K41" s="6" t="s">
        <v>43</v>
      </c>
      <c r="L41" s="8" t="s">
        <v>7</v>
      </c>
    </row>
    <row r="42" spans="1:12" ht="14.4" customHeight="1" x14ac:dyDescent="0.3">
      <c r="A42" s="3" t="s">
        <v>8</v>
      </c>
      <c r="B42" s="2" t="s">
        <v>9</v>
      </c>
      <c r="C42" s="2" t="s">
        <v>16</v>
      </c>
      <c r="D42" s="25" t="s">
        <v>75</v>
      </c>
      <c r="E42" s="2" t="s">
        <v>41</v>
      </c>
      <c r="F42" s="26" t="s">
        <v>76</v>
      </c>
      <c r="G42" s="13">
        <v>5070</v>
      </c>
      <c r="H42" s="13">
        <v>264.2</v>
      </c>
      <c r="I42" s="2"/>
      <c r="J42" s="2"/>
      <c r="K42" s="2"/>
      <c r="L42" s="9"/>
    </row>
    <row r="43" spans="1:12" x14ac:dyDescent="0.3">
      <c r="A43" s="3" t="s">
        <v>10</v>
      </c>
      <c r="B43" s="2" t="s">
        <v>11</v>
      </c>
      <c r="C43" s="2" t="s">
        <v>17</v>
      </c>
      <c r="D43" s="27"/>
      <c r="E43" s="2" t="s">
        <v>41</v>
      </c>
      <c r="F43" s="26" t="s">
        <v>76</v>
      </c>
      <c r="G43" s="13">
        <v>3770</v>
      </c>
      <c r="H43" s="13">
        <v>55.69</v>
      </c>
      <c r="I43" s="11"/>
      <c r="J43" s="2"/>
      <c r="K43" s="2"/>
      <c r="L43" s="9"/>
    </row>
    <row r="44" spans="1:12" x14ac:dyDescent="0.3">
      <c r="A44" s="3" t="s">
        <v>12</v>
      </c>
      <c r="B44" s="2" t="s">
        <v>13</v>
      </c>
      <c r="C44" s="2" t="s">
        <v>18</v>
      </c>
      <c r="D44" s="27"/>
      <c r="E44" s="2" t="s">
        <v>41</v>
      </c>
      <c r="F44" s="26" t="s">
        <v>76</v>
      </c>
      <c r="G44" s="13">
        <v>3770</v>
      </c>
      <c r="H44" s="13">
        <v>86.55</v>
      </c>
      <c r="I44" s="2"/>
      <c r="J44" s="2"/>
      <c r="K44" s="2"/>
      <c r="L44" s="9"/>
    </row>
    <row r="45" spans="1:12" x14ac:dyDescent="0.3">
      <c r="A45" s="3" t="s">
        <v>14</v>
      </c>
      <c r="B45" s="2" t="s">
        <v>15</v>
      </c>
      <c r="C45" s="2" t="s">
        <v>19</v>
      </c>
      <c r="D45" s="27"/>
      <c r="E45" s="2" t="s">
        <v>41</v>
      </c>
      <c r="F45" s="26" t="s">
        <v>76</v>
      </c>
      <c r="G45" s="13">
        <v>3770</v>
      </c>
      <c r="H45" s="13">
        <v>0</v>
      </c>
      <c r="I45" s="2"/>
      <c r="J45" s="2"/>
      <c r="K45" s="2"/>
      <c r="L45" s="9"/>
    </row>
    <row r="46" spans="1:12" x14ac:dyDescent="0.3">
      <c r="A46" s="3" t="s">
        <v>20</v>
      </c>
      <c r="B46" s="2" t="s">
        <v>21</v>
      </c>
      <c r="C46" s="2" t="s">
        <v>40</v>
      </c>
      <c r="D46" s="27"/>
      <c r="E46" s="2" t="s">
        <v>41</v>
      </c>
      <c r="F46" s="26" t="s">
        <v>76</v>
      </c>
      <c r="G46" s="13">
        <v>1440</v>
      </c>
      <c r="H46" s="13">
        <v>0</v>
      </c>
      <c r="I46" s="2"/>
      <c r="J46" s="2"/>
      <c r="K46" s="2"/>
      <c r="L46" s="9"/>
    </row>
    <row r="47" spans="1:12" x14ac:dyDescent="0.3">
      <c r="A47" s="3" t="s">
        <v>22</v>
      </c>
      <c r="B47" s="2" t="s">
        <v>23</v>
      </c>
      <c r="C47" s="2" t="s">
        <v>40</v>
      </c>
      <c r="D47" s="27"/>
      <c r="E47" s="2" t="s">
        <v>41</v>
      </c>
      <c r="F47" s="26" t="s">
        <v>76</v>
      </c>
      <c r="G47" s="13">
        <v>1440</v>
      </c>
      <c r="H47" s="13">
        <v>0</v>
      </c>
      <c r="I47" s="2"/>
      <c r="J47" s="2"/>
      <c r="K47" s="2"/>
      <c r="L47" s="9"/>
    </row>
    <row r="48" spans="1:12" x14ac:dyDescent="0.3">
      <c r="A48" s="3" t="s">
        <v>24</v>
      </c>
      <c r="B48" s="2" t="s">
        <v>13</v>
      </c>
      <c r="C48" s="2" t="s">
        <v>40</v>
      </c>
      <c r="D48" s="27"/>
      <c r="E48" s="2" t="s">
        <v>41</v>
      </c>
      <c r="F48" s="26" t="s">
        <v>76</v>
      </c>
      <c r="G48" s="13">
        <v>1280</v>
      </c>
      <c r="H48" s="13">
        <v>0</v>
      </c>
      <c r="I48" s="2"/>
      <c r="J48" s="2"/>
      <c r="K48" s="2"/>
      <c r="L48" s="9"/>
    </row>
    <row r="49" spans="1:12" x14ac:dyDescent="0.3">
      <c r="A49" s="3" t="s">
        <v>25</v>
      </c>
      <c r="B49" s="2" t="s">
        <v>26</v>
      </c>
      <c r="C49" s="2" t="s">
        <v>40</v>
      </c>
      <c r="D49" s="27"/>
      <c r="E49" s="2" t="s">
        <v>41</v>
      </c>
      <c r="F49" s="26" t="s">
        <v>76</v>
      </c>
      <c r="G49" s="13">
        <v>1440</v>
      </c>
      <c r="H49" s="13">
        <v>0</v>
      </c>
      <c r="I49" s="2"/>
      <c r="J49" s="2"/>
      <c r="K49" s="2"/>
      <c r="L49" s="9"/>
    </row>
    <row r="50" spans="1:12" x14ac:dyDescent="0.3">
      <c r="A50" s="3" t="s">
        <v>27</v>
      </c>
      <c r="B50" s="2" t="s">
        <v>28</v>
      </c>
      <c r="C50" s="2" t="s">
        <v>40</v>
      </c>
      <c r="D50" s="27"/>
      <c r="E50" s="2" t="s">
        <v>41</v>
      </c>
      <c r="F50" s="26" t="s">
        <v>76</v>
      </c>
      <c r="G50" s="13">
        <v>1440</v>
      </c>
      <c r="H50" s="13">
        <v>14.68</v>
      </c>
      <c r="I50" s="2"/>
      <c r="J50" s="2"/>
      <c r="K50" s="2"/>
      <c r="L50" s="9"/>
    </row>
    <row r="51" spans="1:12" x14ac:dyDescent="0.3">
      <c r="A51" s="3" t="s">
        <v>29</v>
      </c>
      <c r="B51" s="2" t="s">
        <v>13</v>
      </c>
      <c r="C51" s="2" t="s">
        <v>40</v>
      </c>
      <c r="D51" s="27"/>
      <c r="E51" s="2" t="s">
        <v>41</v>
      </c>
      <c r="F51" s="26" t="s">
        <v>76</v>
      </c>
      <c r="G51" s="13">
        <v>1200</v>
      </c>
      <c r="H51" s="13">
        <v>0</v>
      </c>
      <c r="I51" s="2"/>
      <c r="J51" s="2"/>
      <c r="K51" s="2"/>
      <c r="L51" s="9"/>
    </row>
    <row r="52" spans="1:12" x14ac:dyDescent="0.3">
      <c r="A52" s="3" t="s">
        <v>30</v>
      </c>
      <c r="B52" s="2" t="s">
        <v>31</v>
      </c>
      <c r="C52" s="2" t="s">
        <v>40</v>
      </c>
      <c r="D52" s="27"/>
      <c r="E52" s="2" t="s">
        <v>41</v>
      </c>
      <c r="F52" s="26" t="s">
        <v>76</v>
      </c>
      <c r="G52" s="13">
        <v>1360</v>
      </c>
      <c r="H52" s="13">
        <v>0</v>
      </c>
      <c r="I52" s="2"/>
      <c r="J52" s="2"/>
      <c r="K52" s="2"/>
      <c r="L52" s="9"/>
    </row>
    <row r="53" spans="1:12" x14ac:dyDescent="0.3">
      <c r="A53" s="3" t="s">
        <v>32</v>
      </c>
      <c r="B53" s="2" t="s">
        <v>33</v>
      </c>
      <c r="C53" s="2" t="s">
        <v>40</v>
      </c>
      <c r="D53" s="27"/>
      <c r="E53" s="2" t="s">
        <v>41</v>
      </c>
      <c r="F53" s="26" t="s">
        <v>76</v>
      </c>
      <c r="G53" s="13">
        <v>1360</v>
      </c>
      <c r="H53" s="13">
        <v>0</v>
      </c>
      <c r="I53" s="2"/>
      <c r="J53" s="2"/>
      <c r="K53" s="2"/>
      <c r="L53" s="9"/>
    </row>
    <row r="54" spans="1:12" x14ac:dyDescent="0.3">
      <c r="A54" s="3" t="s">
        <v>34</v>
      </c>
      <c r="B54" s="2" t="s">
        <v>35</v>
      </c>
      <c r="C54" s="2" t="s">
        <v>40</v>
      </c>
      <c r="D54" s="27"/>
      <c r="E54" s="2" t="s">
        <v>41</v>
      </c>
      <c r="F54" s="26" t="s">
        <v>76</v>
      </c>
      <c r="G54" s="13">
        <v>1440</v>
      </c>
      <c r="H54" s="13">
        <v>0</v>
      </c>
      <c r="I54" s="2"/>
      <c r="J54" s="2"/>
      <c r="K54" s="2"/>
      <c r="L54" s="9"/>
    </row>
    <row r="55" spans="1:12" x14ac:dyDescent="0.3">
      <c r="A55" s="3" t="s">
        <v>36</v>
      </c>
      <c r="B55" s="2" t="s">
        <v>37</v>
      </c>
      <c r="C55" s="2" t="s">
        <v>40</v>
      </c>
      <c r="D55" s="27"/>
      <c r="E55" s="2" t="s">
        <v>41</v>
      </c>
      <c r="F55" s="26" t="s">
        <v>76</v>
      </c>
      <c r="G55" s="13">
        <v>1280</v>
      </c>
      <c r="H55" s="13">
        <v>0</v>
      </c>
      <c r="I55" s="2"/>
      <c r="J55" s="2"/>
      <c r="K55" s="2"/>
      <c r="L55" s="9"/>
    </row>
    <row r="56" spans="1:12" ht="15" thickBot="1" x14ac:dyDescent="0.35">
      <c r="A56" s="4" t="s">
        <v>38</v>
      </c>
      <c r="B56" s="5" t="s">
        <v>39</v>
      </c>
      <c r="C56" s="5" t="s">
        <v>40</v>
      </c>
      <c r="D56" s="37"/>
      <c r="E56" s="5" t="s">
        <v>41</v>
      </c>
      <c r="F56" s="38" t="s">
        <v>76</v>
      </c>
      <c r="G56" s="14">
        <v>1360</v>
      </c>
      <c r="H56" s="14">
        <v>0</v>
      </c>
      <c r="I56" s="5"/>
      <c r="J56" s="5"/>
      <c r="K56" s="5"/>
      <c r="L56" s="10"/>
    </row>
    <row r="57" spans="1:12" ht="15" thickBot="1" x14ac:dyDescent="0.35"/>
    <row r="58" spans="1:12" ht="18" x14ac:dyDescent="0.35">
      <c r="A58" s="33" t="s">
        <v>79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5"/>
    </row>
    <row r="59" spans="1:12" ht="18" x14ac:dyDescent="0.35">
      <c r="A59" s="30" t="s">
        <v>45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2"/>
    </row>
    <row r="60" spans="1:12" ht="72" x14ac:dyDescent="0.3">
      <c r="A60" s="7" t="s">
        <v>0</v>
      </c>
      <c r="B60" s="6" t="s">
        <v>3</v>
      </c>
      <c r="C60" s="6" t="s">
        <v>1</v>
      </c>
      <c r="D60" s="6" t="s">
        <v>61</v>
      </c>
      <c r="E60" s="6" t="s">
        <v>4</v>
      </c>
      <c r="F60" s="6" t="s">
        <v>71</v>
      </c>
      <c r="G60" s="12" t="s">
        <v>73</v>
      </c>
      <c r="H60" s="12" t="s">
        <v>74</v>
      </c>
      <c r="I60" s="6" t="s">
        <v>42</v>
      </c>
      <c r="J60" s="6" t="s">
        <v>6</v>
      </c>
      <c r="K60" s="6" t="s">
        <v>43</v>
      </c>
      <c r="L60" s="8" t="s">
        <v>7</v>
      </c>
    </row>
    <row r="61" spans="1:12" x14ac:dyDescent="0.3">
      <c r="A61" s="3" t="s">
        <v>48</v>
      </c>
      <c r="B61" s="2" t="s">
        <v>46</v>
      </c>
      <c r="C61" s="2" t="s">
        <v>16</v>
      </c>
      <c r="D61" s="28"/>
      <c r="E61" s="2" t="s">
        <v>70</v>
      </c>
      <c r="F61" s="18"/>
      <c r="G61" s="16">
        <v>3380</v>
      </c>
      <c r="H61" s="13"/>
      <c r="I61" s="2"/>
      <c r="J61" s="2"/>
      <c r="K61" s="2"/>
      <c r="L61" s="9"/>
    </row>
    <row r="62" spans="1:12" x14ac:dyDescent="0.3">
      <c r="A62" s="3" t="s">
        <v>47</v>
      </c>
      <c r="B62" s="2" t="s">
        <v>49</v>
      </c>
      <c r="C62" s="2" t="s">
        <v>17</v>
      </c>
      <c r="D62" s="29"/>
      <c r="E62" s="2" t="s">
        <v>70</v>
      </c>
      <c r="F62" s="19"/>
      <c r="G62" s="16">
        <v>4203</v>
      </c>
      <c r="H62" s="13"/>
      <c r="I62" s="11"/>
      <c r="J62" s="2"/>
      <c r="K62" s="2"/>
      <c r="L62" s="9"/>
    </row>
    <row r="63" spans="1:12" x14ac:dyDescent="0.3">
      <c r="A63" s="3" t="s">
        <v>52</v>
      </c>
      <c r="B63" s="2" t="s">
        <v>31</v>
      </c>
      <c r="C63" s="2" t="s">
        <v>18</v>
      </c>
      <c r="D63" s="29"/>
      <c r="E63" s="2" t="s">
        <v>70</v>
      </c>
      <c r="F63" s="19"/>
      <c r="G63" s="16">
        <v>3770</v>
      </c>
      <c r="H63" s="13"/>
      <c r="I63" s="2"/>
      <c r="J63" s="2"/>
      <c r="K63" s="2"/>
      <c r="L63" s="9"/>
    </row>
    <row r="64" spans="1:12" x14ac:dyDescent="0.3">
      <c r="A64" s="3" t="s">
        <v>50</v>
      </c>
      <c r="B64" s="2" t="s">
        <v>51</v>
      </c>
      <c r="C64" s="2" t="s">
        <v>19</v>
      </c>
      <c r="D64" s="29"/>
      <c r="E64" s="2" t="s">
        <v>70</v>
      </c>
      <c r="F64" s="19"/>
      <c r="G64" s="16">
        <v>3770</v>
      </c>
      <c r="H64" s="13"/>
      <c r="I64" s="2"/>
      <c r="J64" s="2"/>
      <c r="K64" s="2"/>
      <c r="L64" s="9"/>
    </row>
    <row r="65" spans="1:12" x14ac:dyDescent="0.3">
      <c r="A65" s="3" t="s">
        <v>53</v>
      </c>
      <c r="B65" s="2" t="s">
        <v>54</v>
      </c>
      <c r="C65" s="2" t="s">
        <v>40</v>
      </c>
      <c r="D65" s="29"/>
      <c r="E65" s="2" t="s">
        <v>70</v>
      </c>
      <c r="F65" s="19"/>
      <c r="G65" s="16">
        <v>0</v>
      </c>
      <c r="H65" s="13"/>
      <c r="I65" s="2"/>
      <c r="J65" s="2"/>
      <c r="K65" s="2"/>
      <c r="L65" s="9"/>
    </row>
    <row r="66" spans="1:12" x14ac:dyDescent="0.3">
      <c r="A66" s="3" t="s">
        <v>55</v>
      </c>
      <c r="B66" s="2" t="s">
        <v>56</v>
      </c>
      <c r="C66" s="2" t="s">
        <v>40</v>
      </c>
      <c r="D66" s="29"/>
      <c r="E66" s="2" t="s">
        <v>70</v>
      </c>
      <c r="F66" s="19"/>
      <c r="G66" s="16" t="s">
        <v>72</v>
      </c>
      <c r="H66" s="13"/>
      <c r="I66" s="2"/>
      <c r="J66" s="2"/>
      <c r="K66" s="2"/>
      <c r="L66" s="9"/>
    </row>
    <row r="67" spans="1:12" x14ac:dyDescent="0.3">
      <c r="A67" s="3" t="s">
        <v>57</v>
      </c>
      <c r="B67" s="2" t="s">
        <v>58</v>
      </c>
      <c r="C67" s="2" t="s">
        <v>40</v>
      </c>
      <c r="D67" s="29"/>
      <c r="E67" s="2" t="s">
        <v>70</v>
      </c>
      <c r="F67" s="19"/>
      <c r="G67" s="16">
        <v>800</v>
      </c>
      <c r="H67" s="13"/>
      <c r="I67" s="2"/>
      <c r="J67" s="2"/>
      <c r="K67" s="2"/>
      <c r="L67" s="9"/>
    </row>
    <row r="68" spans="1:12" x14ac:dyDescent="0.3">
      <c r="A68" s="3" t="s">
        <v>59</v>
      </c>
      <c r="B68" s="2" t="s">
        <v>60</v>
      </c>
      <c r="C68" s="2" t="s">
        <v>40</v>
      </c>
      <c r="D68" s="29"/>
      <c r="E68" s="2" t="s">
        <v>70</v>
      </c>
      <c r="F68" s="19"/>
      <c r="G68" s="16">
        <v>800</v>
      </c>
      <c r="H68" s="13"/>
      <c r="I68" s="2"/>
      <c r="J68" s="2"/>
      <c r="K68" s="2"/>
      <c r="L68" s="9"/>
    </row>
    <row r="69" spans="1:12" x14ac:dyDescent="0.3">
      <c r="A69" s="3" t="s">
        <v>10</v>
      </c>
      <c r="B69" s="2" t="s">
        <v>11</v>
      </c>
      <c r="C69" s="2" t="s">
        <v>40</v>
      </c>
      <c r="D69" s="29"/>
      <c r="E69" s="2" t="s">
        <v>70</v>
      </c>
      <c r="F69" s="19"/>
      <c r="G69" s="16">
        <v>960</v>
      </c>
      <c r="H69" s="13"/>
      <c r="I69" s="2"/>
      <c r="J69" s="2"/>
      <c r="K69" s="2"/>
      <c r="L69" s="9"/>
    </row>
    <row r="70" spans="1:12" x14ac:dyDescent="0.3">
      <c r="A70" s="3" t="s">
        <v>36</v>
      </c>
      <c r="B70" s="2" t="s">
        <v>37</v>
      </c>
      <c r="C70" s="2" t="s">
        <v>40</v>
      </c>
      <c r="D70" s="29"/>
      <c r="E70" s="2" t="s">
        <v>70</v>
      </c>
      <c r="F70" s="19"/>
      <c r="G70" s="16">
        <v>720</v>
      </c>
      <c r="H70" s="13"/>
      <c r="I70" s="2"/>
      <c r="J70" s="2"/>
      <c r="K70" s="2"/>
      <c r="L70" s="9"/>
    </row>
    <row r="71" spans="1:12" x14ac:dyDescent="0.3">
      <c r="A71" s="3" t="s">
        <v>8</v>
      </c>
      <c r="B71" s="2" t="s">
        <v>62</v>
      </c>
      <c r="C71" s="2" t="s">
        <v>40</v>
      </c>
      <c r="D71" s="29"/>
      <c r="E71" s="2" t="s">
        <v>70</v>
      </c>
      <c r="F71" s="19"/>
      <c r="G71" s="16">
        <v>960</v>
      </c>
      <c r="H71" s="13"/>
      <c r="I71" s="2"/>
      <c r="J71" s="2"/>
      <c r="K71" s="2"/>
      <c r="L71" s="9"/>
    </row>
    <row r="72" spans="1:12" x14ac:dyDescent="0.3">
      <c r="A72" s="3" t="s">
        <v>63</v>
      </c>
      <c r="B72" s="2" t="s">
        <v>13</v>
      </c>
      <c r="C72" s="2" t="s">
        <v>40</v>
      </c>
      <c r="D72" s="29"/>
      <c r="E72" s="2" t="s">
        <v>70</v>
      </c>
      <c r="F72" s="19"/>
      <c r="G72" s="16">
        <v>960</v>
      </c>
      <c r="H72" s="13"/>
      <c r="I72" s="2"/>
      <c r="J72" s="2"/>
      <c r="K72" s="2"/>
      <c r="L72" s="9"/>
    </row>
    <row r="73" spans="1:12" x14ac:dyDescent="0.3">
      <c r="A73" s="3" t="s">
        <v>64</v>
      </c>
      <c r="B73" s="2" t="s">
        <v>65</v>
      </c>
      <c r="C73" s="2" t="s">
        <v>40</v>
      </c>
      <c r="D73" s="29"/>
      <c r="E73" s="2" t="s">
        <v>70</v>
      </c>
      <c r="F73" s="19"/>
      <c r="G73" s="16" t="s">
        <v>72</v>
      </c>
      <c r="H73" s="13"/>
      <c r="I73" s="2"/>
      <c r="J73" s="2"/>
      <c r="K73" s="2"/>
      <c r="L73" s="9"/>
    </row>
    <row r="74" spans="1:12" x14ac:dyDescent="0.3">
      <c r="A74" s="3" t="s">
        <v>66</v>
      </c>
      <c r="B74" s="2" t="s">
        <v>67</v>
      </c>
      <c r="C74" s="2" t="s">
        <v>40</v>
      </c>
      <c r="D74" s="29"/>
      <c r="E74" s="2" t="s">
        <v>70</v>
      </c>
      <c r="F74" s="19"/>
      <c r="G74" s="16" t="s">
        <v>72</v>
      </c>
      <c r="H74" s="13"/>
      <c r="I74" s="2"/>
      <c r="J74" s="2"/>
      <c r="K74" s="2"/>
      <c r="L74" s="9"/>
    </row>
    <row r="75" spans="1:12" ht="15" thickBot="1" x14ac:dyDescent="0.35">
      <c r="A75" s="4" t="s">
        <v>68</v>
      </c>
      <c r="B75" s="5" t="s">
        <v>69</v>
      </c>
      <c r="C75" s="5" t="s">
        <v>40</v>
      </c>
      <c r="D75" s="36"/>
      <c r="E75" s="5" t="s">
        <v>70</v>
      </c>
      <c r="F75" s="20"/>
      <c r="G75" s="17">
        <v>720</v>
      </c>
      <c r="H75" s="14"/>
      <c r="I75" s="5"/>
      <c r="J75" s="5"/>
      <c r="K75" s="5"/>
      <c r="L75" s="10"/>
    </row>
  </sheetData>
  <mergeCells count="13">
    <mergeCell ref="A1:L1"/>
    <mergeCell ref="G38:H38"/>
    <mergeCell ref="A21:L21"/>
    <mergeCell ref="A39:L39"/>
    <mergeCell ref="A3:L3"/>
    <mergeCell ref="D5:D19"/>
    <mergeCell ref="D23:D37"/>
    <mergeCell ref="A40:L40"/>
    <mergeCell ref="A58:L58"/>
    <mergeCell ref="A59:L59"/>
    <mergeCell ref="F61:F75"/>
    <mergeCell ref="D42:D56"/>
    <mergeCell ref="D61:D75"/>
  </mergeCells>
  <phoneticPr fontId="5" type="noConversion"/>
  <hyperlinks>
    <hyperlink ref="D5:D19" r:id="rId1" display="SCARICA L'ATTO DI NOMINA" xr:uid="{81F21C4A-9F04-4EF2-BC91-427AA1A85259}"/>
    <hyperlink ref="F5" r:id="rId2" xr:uid="{61229A8D-9EAC-4F0D-AEF8-787CB38BB4FF}"/>
    <hyperlink ref="F6" r:id="rId3" xr:uid="{EBCA0152-D37B-4691-B1D9-0B0428C0EFC4}"/>
    <hyperlink ref="F7" r:id="rId4" xr:uid="{6F7523E9-BC16-465C-BCB3-6B1B333E325B}"/>
    <hyperlink ref="F8" r:id="rId5" xr:uid="{C920F74E-C522-4651-B74C-E471F7F3C656}"/>
    <hyperlink ref="F9" r:id="rId6" xr:uid="{0B20C44D-C712-40A8-BBDA-65CC8A00515F}"/>
    <hyperlink ref="F10" r:id="rId7" xr:uid="{18250F63-B54B-45CF-809C-0C0BAA0535A3}"/>
    <hyperlink ref="F11" r:id="rId8" xr:uid="{42E9A8A5-174E-4E18-850B-9C7F77DBD821}"/>
    <hyperlink ref="F12" r:id="rId9" xr:uid="{31A4031B-959C-46EA-8E20-35DD257780EE}"/>
    <hyperlink ref="F13" r:id="rId10" xr:uid="{2C43105F-CDC1-478C-A780-31EBF0DE8568}"/>
    <hyperlink ref="F14" r:id="rId11" xr:uid="{1A85FEEA-4D14-4215-BDFD-6790ED2D6564}"/>
    <hyperlink ref="F15" r:id="rId12" xr:uid="{490B9F8D-7AA3-43F0-BF56-6804A82FE145}"/>
    <hyperlink ref="F16" r:id="rId13" xr:uid="{58C26D4F-D946-4610-BE94-BF2ADCD87B3F}"/>
    <hyperlink ref="F17" r:id="rId14" xr:uid="{03FC5011-9B78-4DE3-A44C-439ECA1533DC}"/>
    <hyperlink ref="F18" r:id="rId15" xr:uid="{358573AF-43A9-4B00-A72C-A25297CB47C7}"/>
    <hyperlink ref="F19" r:id="rId16" xr:uid="{AC49CDA8-784F-43F7-9E20-F9EEA4E62F77}"/>
    <hyperlink ref="D23:D37" r:id="rId17" display="SCARICA L'ATTO DI NOMINA" xr:uid="{8A7B6C88-30A3-45E3-BD4B-AD1FA6BAA11E}"/>
    <hyperlink ref="F23" r:id="rId18" xr:uid="{7C175D01-63A2-46E7-A990-863806838B3B}"/>
    <hyperlink ref="F24" r:id="rId19" xr:uid="{AE87879A-BE3C-40C9-90F3-8D69EC23F347}"/>
    <hyperlink ref="F25" r:id="rId20" xr:uid="{E62FBA6E-42FA-4B4C-94FA-5B678CDE43D6}"/>
    <hyperlink ref="F26" r:id="rId21" xr:uid="{DB6296E8-0846-4BE8-8CE5-16A370B0DB93}"/>
    <hyperlink ref="F27" r:id="rId22" xr:uid="{8DF6EF19-6E23-4D58-9362-F478AA38E93F}"/>
    <hyperlink ref="F28" r:id="rId23" xr:uid="{A59D1DC4-2FBB-4F28-8BF7-BC8B572C204B}"/>
    <hyperlink ref="F29" r:id="rId24" xr:uid="{E93BEB29-3FFB-4FA8-B86E-662EE4838E71}"/>
    <hyperlink ref="F30" r:id="rId25" xr:uid="{4BB9015C-CE51-4597-8CA8-2C807422A8FC}"/>
    <hyperlink ref="F31" r:id="rId26" xr:uid="{369A27F6-47E4-4234-9487-12D6C51F1A26}"/>
    <hyperlink ref="F32" r:id="rId27" xr:uid="{EF9C341F-D66F-4C4B-B4BF-32C41EBA943B}"/>
    <hyperlink ref="F33" r:id="rId28" xr:uid="{C3D2DD33-A3C6-41B0-8912-2EA5E5A8E8C4}"/>
    <hyperlink ref="F34" r:id="rId29" xr:uid="{298A14D6-A154-4507-A124-5041EB4E8601}"/>
    <hyperlink ref="F35" r:id="rId30" xr:uid="{10206096-10DE-4D38-9315-5C4AB967F1E9}"/>
    <hyperlink ref="F36" r:id="rId31" xr:uid="{B0DC3737-A117-46D7-BE8C-FD0C3A5953E2}"/>
    <hyperlink ref="F37" r:id="rId32" xr:uid="{A14B62FA-1D8D-4D7D-A6DB-263B92EEC1BF}"/>
    <hyperlink ref="F42" r:id="rId33" xr:uid="{1C56869A-415D-41E4-9C9B-80BD96BE4D37}"/>
    <hyperlink ref="F43" r:id="rId34" xr:uid="{F9325041-1F8D-4129-8A10-0F8C58997CB6}"/>
    <hyperlink ref="F44" r:id="rId35" xr:uid="{9BC833DB-C731-4EF2-9ED2-F7FF702A94F2}"/>
    <hyperlink ref="F45" r:id="rId36" xr:uid="{E6B35FB3-9440-4EC2-94A1-43B0D9B9419A}"/>
    <hyperlink ref="F46" r:id="rId37" xr:uid="{3423AC87-0423-4CDE-B404-CAD43A1DA9F9}"/>
    <hyperlink ref="F47" r:id="rId38" xr:uid="{D58B42C4-2745-488B-A7A5-80060F1E580B}"/>
    <hyperlink ref="F48" r:id="rId39" xr:uid="{3F69839C-8771-4835-9C49-43F5B5DEAF69}"/>
    <hyperlink ref="F49" r:id="rId40" xr:uid="{A551A27E-8143-4064-AAB3-9ED8D492468B}"/>
    <hyperlink ref="F50" r:id="rId41" xr:uid="{F9FCB397-269D-4643-BAED-E64A1E9DB56A}"/>
    <hyperlink ref="F51" r:id="rId42" xr:uid="{3DE40AF6-41A6-4235-86CA-D1214B477B37}"/>
    <hyperlink ref="F52" r:id="rId43" xr:uid="{61BF8539-AE69-46E2-BC3F-81171ACF5E03}"/>
    <hyperlink ref="F53" r:id="rId44" xr:uid="{7766DAFC-B3AF-432E-88B9-046BB3A6D40F}"/>
    <hyperlink ref="F54" r:id="rId45" xr:uid="{94B03ABB-AF96-49DB-A82B-17B05FCA7F3A}"/>
    <hyperlink ref="F55" r:id="rId46" xr:uid="{BF498E5C-6F0D-4225-B4D8-A539442B9C21}"/>
    <hyperlink ref="F56" r:id="rId47" xr:uid="{46A54D8F-465B-4A09-BECC-6FFA136946A5}"/>
    <hyperlink ref="D42:D56" r:id="rId48" display="SCARICA L'ATTO DI NOMINA" xr:uid="{191A0FE3-C970-4977-98E2-364AAA31282E}"/>
  </hyperlinks>
  <pageMargins left="0.7" right="0.7" top="0.75" bottom="0.75" header="0.3" footer="0.3"/>
  <pageSetup paperSize="9" scale="58" fitToHeight="0" orientation="landscape" verticalDpi="0" r:id="rId49"/>
  <ignoredErrors>
    <ignoredError sqref="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Guardamagna</dc:creator>
  <cp:lastModifiedBy>Federico Guardamagna</cp:lastModifiedBy>
  <cp:lastPrinted>2023-08-03T08:40:13Z</cp:lastPrinted>
  <dcterms:created xsi:type="dcterms:W3CDTF">2023-01-24T15:05:42Z</dcterms:created>
  <dcterms:modified xsi:type="dcterms:W3CDTF">2023-08-03T08:40:40Z</dcterms:modified>
</cp:coreProperties>
</file>