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greteria\AMMINISTRAZIONE TRASPARENTE\amm trasp agg 31dic22\"/>
    </mc:Choice>
  </mc:AlternateContent>
  <xr:revisionPtr revIDLastSave="0" documentId="8_{EEC6E180-047F-4C38-B032-813DD8A43FBD}" xr6:coauthVersionLast="47" xr6:coauthVersionMax="47" xr10:uidLastSave="{00000000-0000-0000-0000-000000000000}"/>
  <bookViews>
    <workbookView xWindow="-108" yWindow="-108" windowWidth="23256" windowHeight="12576" xr2:uid="{1E45B716-79D1-441F-9F2F-333E6692379E}"/>
  </bookViews>
  <sheets>
    <sheet name="Foglio1" sheetId="1" r:id="rId1"/>
  </sheets>
  <definedNames>
    <definedName name="_xlnm.Print_Area" localSheetId="0">Foglio1!$A$1:$N$16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K15" i="1"/>
</calcChain>
</file>

<file path=xl/sharedStrings.xml><?xml version="1.0" encoding="utf-8"?>
<sst xmlns="http://schemas.openxmlformats.org/spreadsheetml/2006/main" count="400" uniqueCount="194">
  <si>
    <t>DELIBERA / DETERMINA</t>
  </si>
  <si>
    <t>NUMERO</t>
  </si>
  <si>
    <t>DATA</t>
  </si>
  <si>
    <t>(caratteristiche delle opere, dei beni, dei servizi che si intendono acquistare)</t>
  </si>
  <si>
    <t>RUP NOMINATO</t>
  </si>
  <si>
    <t>DETERMINA</t>
  </si>
  <si>
    <t>affidamento diretto</t>
  </si>
  <si>
    <t>euro</t>
  </si>
  <si>
    <t>A. BALLONE</t>
  </si>
  <si>
    <t>DELIBERA</t>
  </si>
  <si>
    <t>Edist Engineering srl, via Goito 51/a, 10095 Grugliasco TO</t>
  </si>
  <si>
    <t>Quattrolinee Srl, Corso Vittorio Emanuele II, 25 - 10125  Torino</t>
  </si>
  <si>
    <t>11/2</t>
  </si>
  <si>
    <t>Studio Nizzola - Avv. Maurizio Goria</t>
  </si>
  <si>
    <t>12/2</t>
  </si>
  <si>
    <t>13/2</t>
  </si>
  <si>
    <t>consulenza e formazione in materia di trasparenza e anticorruzione, gestione e monitoraggio del fondo risorse decentrato previsto dal Contratto Collettivo nazionale di Lavoro CCNL Funzioni Centrali, formazione su procedure informatiche MEPA</t>
  </si>
  <si>
    <t>Dasein srl, Lungo Dora Colletta 53, 10125 Torino</t>
  </si>
  <si>
    <t>L. RIZZI</t>
  </si>
  <si>
    <t>17/3</t>
  </si>
  <si>
    <t>Avv. Alberto De Sanctis, Torino</t>
  </si>
  <si>
    <t>18/3</t>
  </si>
  <si>
    <t>Ludovica Spataro</t>
  </si>
  <si>
    <t>Area Riscossioni spa</t>
  </si>
  <si>
    <t>servizio di riscossione quote di iscrizione all'Albo non versate da parte di iscritti sospesi o cancellati</t>
  </si>
  <si>
    <t>30/5</t>
  </si>
  <si>
    <t>Incarico annuale di supporto al RUP e Referente tenico per progetto nuova sede OAT</t>
  </si>
  <si>
    <t>Arch. Roberto Fraternali</t>
  </si>
  <si>
    <t>perito Industriale Giovanni Amari, Torino</t>
  </si>
  <si>
    <t>8</t>
  </si>
  <si>
    <t>Arch. Luigi Catenacci</t>
  </si>
  <si>
    <t>37/7</t>
  </si>
  <si>
    <t xml:space="preserve">Ricorso TAR Granda srl/OAT - incarico per la rappresentanza dell’Ordine, sia congiuntamente che disgiuntamente, agli Avv. Maurizio Goria e Simona Elena Vescio, con studio in Torino, corso Vittorio Emanuele II n. 90, Torino, </t>
  </si>
  <si>
    <t>Studio Nizzola - Avv. Maurizio Goria e Simona Elena Vescio</t>
  </si>
  <si>
    <t>1</t>
  </si>
  <si>
    <t>Incarico annuale 2022 Revisore dei Conti</t>
  </si>
  <si>
    <t>Europaconcorsi srl, Piazza Gentile da Fabriano 3, 00196 Roma</t>
  </si>
  <si>
    <t>Dott. Mario Montalcini, via Valfré 16, 10121 Torino</t>
  </si>
  <si>
    <t>2</t>
  </si>
  <si>
    <t>Frareg srl, Milano</t>
  </si>
  <si>
    <t>n. 1 corso di formazione per aggiornamento antincendio e n. 1 corso di aggiornamento dirigente</t>
  </si>
  <si>
    <t>6</t>
  </si>
  <si>
    <t>Organizzazione evento 50 anni di laurea</t>
  </si>
  <si>
    <t>fornitori vari</t>
  </si>
  <si>
    <t>7</t>
  </si>
  <si>
    <t>Arch. Roberto Prete, Torino</t>
  </si>
  <si>
    <t>9</t>
  </si>
  <si>
    <t xml:space="preserve">servizio tecnico per modifiche al sito internet dell’Oat e della Fondazione per l’Architettura per la gestione delle attività di formazione </t>
  </si>
  <si>
    <t>10</t>
  </si>
  <si>
    <t>Studio Dott. Massimo Casapieri, corso Ferrucci 77/10, 10138 Torino</t>
  </si>
  <si>
    <t>11</t>
  </si>
  <si>
    <t>Organizzazione Assemblea di bilancio 2022</t>
  </si>
  <si>
    <t>12</t>
  </si>
  <si>
    <t>Organizzazione evento Architetture Rivelate</t>
  </si>
  <si>
    <t>13</t>
  </si>
  <si>
    <t>telefono cellulare per Telegram</t>
  </si>
  <si>
    <t>Amazon</t>
  </si>
  <si>
    <t>15</t>
  </si>
  <si>
    <t>corsi di formazione</t>
  </si>
  <si>
    <t>16</t>
  </si>
  <si>
    <t>Organizzazione Consiglio Aperto a Pinerolo</t>
  </si>
  <si>
    <t>17</t>
  </si>
  <si>
    <t>acquisto microfono circolare</t>
  </si>
  <si>
    <t>20</t>
  </si>
  <si>
    <t>grafica mostra Abitare il paese</t>
  </si>
  <si>
    <t>21</t>
  </si>
  <si>
    <t>sistema di gestione web progetto Tirocinio</t>
  </si>
  <si>
    <t>Arch. Luigi Catenacci, via Monte Fiore 10, 00153 Roma</t>
  </si>
  <si>
    <t>63/11</t>
  </si>
  <si>
    <t>servizio tecnico per aggiornamenti e modifiche al sito del Forum Sicurezza</t>
  </si>
  <si>
    <t>64/11</t>
  </si>
  <si>
    <t xml:space="preserve">Ricorso Consiglio di Stato Granda srl/OAT - incarico per la rappresentanza dell’Ordine, sia congiuntamente che disgiuntamente, agli Avv. Maurizio Goria e Simona Elena Vescio, con studio in Torino, corso Vittorio Emanuele II n. 90, Torino, </t>
  </si>
  <si>
    <t>101/17</t>
  </si>
  <si>
    <t>affidamento incarico light designer arch. Simona Cosentino</t>
  </si>
  <si>
    <t>arch. Simona Cosentino, Torino</t>
  </si>
  <si>
    <t>107/18</t>
  </si>
  <si>
    <t>GL Events</t>
  </si>
  <si>
    <t>convegno con Ordine Ingegneri Torino e Inarcassa spa</t>
  </si>
  <si>
    <t>122/21</t>
  </si>
  <si>
    <t>revisione branding nuova sede</t>
  </si>
  <si>
    <t>Studio Artificio</t>
  </si>
  <si>
    <t>135/22</t>
  </si>
  <si>
    <t>accertamento minori costi</t>
  </si>
  <si>
    <t>minori costi per costituzione al Consiglio di Stato deciso con delibera n. 64/11 del 4/5/2022</t>
  </si>
  <si>
    <t>140/23</t>
  </si>
  <si>
    <t>150/24</t>
  </si>
  <si>
    <t>Incarico di redazione Bilancio Sociale</t>
  </si>
  <si>
    <t>Università di Torino, Dipartimento di Management</t>
  </si>
  <si>
    <t>22</t>
  </si>
  <si>
    <t>Doc Creativity Soc. Coop. - Jana Sebastova</t>
  </si>
  <si>
    <t>servizio fotografico per Restructura 2022</t>
  </si>
  <si>
    <t>23</t>
  </si>
  <si>
    <t>servizio catering per incontro auguri</t>
  </si>
  <si>
    <t>24</t>
  </si>
  <si>
    <t>50 anni di laurea 2022 - produzione pin</t>
  </si>
  <si>
    <t>Ordine Architetti PPC Roma</t>
  </si>
  <si>
    <t>CIG</t>
  </si>
  <si>
    <t>0GGETTO DEL BANDO</t>
  </si>
  <si>
    <t>PROCEDURA DI SCELTA DEL CONTRAENTE</t>
  </si>
  <si>
    <t>elenco degli operatori invitati a presentare offerte/numero di offerenti che hanno partecipato al procedimento</t>
  </si>
  <si>
    <t>ELENCO OPERATORI INVITATI</t>
  </si>
  <si>
    <t>AGGIUDICATARIO</t>
  </si>
  <si>
    <t>IMPORTO DI AGGIUDICAZIONE</t>
  </si>
  <si>
    <t>TEMPI DI COMPLETAMENTO DEL SERVIZIO O DELLA FORNITURA</t>
  </si>
  <si>
    <t>Accordo quadro per servizi di consulenza e assistenza stragiudiziale per il triennio 2022-2024 / 1^ annualità</t>
  </si>
  <si>
    <t>Accordo quadro per servizi di comunicazione OAT attraverso social media e attività di supporto all’ufficio di comunicazione nella gestione del sito web OAT e della newsletter OAT, per il triennio 2022-23-24. 1^ annualità</t>
  </si>
  <si>
    <t>Accordo quadro biennale 2022-23 per servizio tecnico di assistenza sistemistica e gestione informatica del sito internet OAT / 1^ annualità</t>
  </si>
  <si>
    <t>Accordo quadro per servizi di gestione e aggiornamento dell'area riservata sul sito Oat), per il triennio 2022-23-24. 1^ annualità</t>
  </si>
  <si>
    <t>Accordo quadro per servizi di gestione paghe e contributi e dichiarazione SICO, per il triennio 2022-23-24. 1^ annualità</t>
  </si>
  <si>
    <t>entro il 20 gennaio 2023</t>
  </si>
  <si>
    <t>entro il 31 dicembre 2023</t>
  </si>
  <si>
    <t>n/a</t>
  </si>
  <si>
    <t>16-19 novembre 2022</t>
  </si>
  <si>
    <t>entro il 31 dicembre 2022</t>
  </si>
  <si>
    <t>entro 31 dicembre 2022</t>
  </si>
  <si>
    <t>entro 30 settembre 2022</t>
  </si>
  <si>
    <t>entro 15 giorni dall'affidamento</t>
  </si>
  <si>
    <t>entro 180 giorni dall'affidamento</t>
  </si>
  <si>
    <t>entro 120 giorni dall'affidamento</t>
  </si>
  <si>
    <t>anno 2022</t>
  </si>
  <si>
    <t>entro 1 anno dall'affidamento</t>
  </si>
  <si>
    <t>Accordo quadro per servizi di consulenza e assistenza in materia deontologica e penale per il triennio 2022-2024 - 1^ annualità</t>
  </si>
  <si>
    <t>entro 3 anni dall'affidamento</t>
  </si>
  <si>
    <t>servizio di aggiornamento su concorsi di architettura e bandi di gara</t>
  </si>
  <si>
    <t>entro 6 mesi dall'affidamento</t>
  </si>
  <si>
    <t>entro 27 aprile 2022</t>
  </si>
  <si>
    <t>IMPORTO LIQUIDATO</t>
  </si>
  <si>
    <t>AMMINISTRAZIONE TRASPARENTE - GARE E CONTRATTI 2022</t>
  </si>
  <si>
    <t>STRUTTURA PROPONENTE</t>
  </si>
  <si>
    <t>CONSIGLIO OAT</t>
  </si>
  <si>
    <t>CONSIGLIO DI DISCIPLINA OAT</t>
  </si>
  <si>
    <t>DIREZIONE</t>
  </si>
  <si>
    <t>incarico biennale RSPP 2021-23 2^ annualità</t>
  </si>
  <si>
    <t>Il Briccone Srl</t>
  </si>
  <si>
    <t>Consilia Associati, Dasein srl, Neogamma srl</t>
  </si>
  <si>
    <t>entro 30 giorni dall'affidamento</t>
  </si>
  <si>
    <t>LAM sas di Bonardo F e C., corso Brescia 33/a, Torino</t>
  </si>
  <si>
    <t>LAM sas di Bonardo F e C.</t>
  </si>
  <si>
    <t>entro 8 febbraio 2022</t>
  </si>
  <si>
    <t>CSAO – Centro Sicurezza Applicata all’Organizzazione, Corso Trapani 25, 10139 Torino e Studio Albonet , via Giardinetto 3, 36061 Bassano del Grappa VI P.Iva 03166020275</t>
  </si>
  <si>
    <t>GM Real Estate srl, Quattrolinee srl</t>
  </si>
  <si>
    <t>fonitori vari</t>
  </si>
  <si>
    <t>Artistica Music &amp; Show scrl Marco Campeotto, Antiche Insegne srl, Associazione Teatro Orfeo CAP 10100, Quattrolinee srl</t>
  </si>
  <si>
    <t>entro 25 maggio 2022</t>
  </si>
  <si>
    <t>Centro Pastorale Boenhoffer, Centro Formazione CFIQ</t>
  </si>
  <si>
    <t>Incarico professionale di progettazione, direzione lavori e collaudo impianti speciali nella futura sede OAT di via Piave 3, Torino</t>
  </si>
  <si>
    <t>Accordo quadro biennale 2022-23 per servizio tecnico di assistenza sistemistica e risoluzione problemi sulle attrezzature informatiche OAT / 1^ annualità</t>
  </si>
  <si>
    <t>allestimento stand presso fiera Restructura 2022</t>
  </si>
  <si>
    <t>forniture per organizzazione evento neoiscritti del 13/12/2022</t>
  </si>
  <si>
    <t xml:space="preserve">arch. Elettra Bordonaro   arch. Simona Cosentino  arch. Giuseppina Gallina arch. Simone Giglio arch.Stefano Oglietti </t>
  </si>
  <si>
    <t>PI Giovanni Amari               Ing Marco Cotto - Kalea        PI Silvio Manna - Syspro</t>
  </si>
  <si>
    <t>Studio Dal Piaz – avv. Francesco Dal Piaz 
Studio Fenoglio – avv.ti  Mia Callegari, Andrea Fenoglio e Lorenzo Fenoglio
Studio Montanaro – avv.ti Riccardo Montanaro e Cristiana Romano
Studio Nizzola – avv. Maurizio Goria
Studio Paradiso – avv. Natalia Paradiso 
Studio Pavesio – avv.ti Silvia d’Amario, Helga Garuzzo e Paolo Miserere
Studio Weigmann – avv.ti Emiliano Camilla, Francesca Dealessi, Matteo Rossomando e Fabrizio Tarocco.</t>
  </si>
  <si>
    <t>Z7E34F6447</t>
  </si>
  <si>
    <t>Z6F34E3E04</t>
  </si>
  <si>
    <t>Z2C34F64BA</t>
  </si>
  <si>
    <t>ZF935063FF</t>
  </si>
  <si>
    <t>Z0F350669E</t>
  </si>
  <si>
    <t>Z1A35064AE</t>
  </si>
  <si>
    <t>Z07350D246</t>
  </si>
  <si>
    <t>Z8935077D0</t>
  </si>
  <si>
    <t>Z39351A1E2</t>
  </si>
  <si>
    <t>ZB6356F41C</t>
  </si>
  <si>
    <t>Z3C35067F6</t>
  </si>
  <si>
    <t>ZF53509BC9</t>
  </si>
  <si>
    <t>ZB735E4222</t>
  </si>
  <si>
    <t>Z0C363DB92</t>
  </si>
  <si>
    <t>Z5D363DBD5</t>
  </si>
  <si>
    <t>ZC5365B113</t>
  </si>
  <si>
    <t>Z6F360761B</t>
  </si>
  <si>
    <t>Z1F376FA4A</t>
  </si>
  <si>
    <t>Z64356617D</t>
  </si>
  <si>
    <t>ZCA365A999</t>
  </si>
  <si>
    <t>Z67362E86E</t>
  </si>
  <si>
    <t>ZF8368F860</t>
  </si>
  <si>
    <t>Z8B36D5A11</t>
  </si>
  <si>
    <t>Z84374CB31</t>
  </si>
  <si>
    <t>ZCE3770338</t>
  </si>
  <si>
    <t>Z6138699C3</t>
  </si>
  <si>
    <t>ZC137F4B69 (SALA) ZD137F4BCD (HOSTESS)</t>
  </si>
  <si>
    <t>ZCA387CD7F</t>
  </si>
  <si>
    <t>Z8B38DFF95</t>
  </si>
  <si>
    <t>ZC739716B8</t>
  </si>
  <si>
    <t>ZF43915D48</t>
  </si>
  <si>
    <t>Z03393EBFD</t>
  </si>
  <si>
    <t>26</t>
  </si>
  <si>
    <t>ZAD396D9C9</t>
  </si>
  <si>
    <t>ORDINE ARCHITETTI PPC ROMA - Contributo per lettera aperta al Governo su Corriere della Sera del 23/12/22 su Codice dei Contratti</t>
  </si>
  <si>
    <t>CANCELLERIA</t>
  </si>
  <si>
    <t>Z2F35ECEF1 Z6B35ED163 Z8935ED0A6 Z5A35ECFBF ZE0353F6E6</t>
  </si>
  <si>
    <t>Fondazione Circolo dei Lettori, Quattrolinee snc, Doc Creativity soc coop, Barney's srl, LAM sas</t>
  </si>
  <si>
    <t>Z213677ECB Z8B3614997 ZDF36149AE Z10361C64B</t>
  </si>
  <si>
    <t>Sermig, il Briccone, MismaOnda, Maina, Inchiostro puro, Quattrolinee, Centrocopie, Artistica Music &amp; Show srl Marco Campeotto, ASDM, Morelli</t>
  </si>
  <si>
    <t>Z6338F0173 ZB838F9FAA Z6C38FD99E Z6D38FD9E3 Z9738E4C5A Z1E38E4B1D Z8538F29FD  Z1838E505C Z6138E4D7C Z9B38F00DB</t>
  </si>
  <si>
    <t>ASDM srl, Torino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</si>
</sst>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0" fillId="0" borderId="0" xfId="0" applyNumberFormat="1"/>
    <xf numFmtId="4" fontId="2" fillId="0" borderId="1" xfId="0" applyNumberFormat="1" applyFont="1" applyBorder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4" fillId="0" borderId="1" xfId="0" applyFont="1" applyBorder="1"/>
    <xf numFmtId="0" fontId="7" fillId="0" borderId="0" xfId="0" applyFont="1"/>
    <xf numFmtId="4" fontId="4" fillId="0" borderId="1" xfId="0" applyNumberFormat="1" applyFont="1" applyBorder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" fontId="2" fillId="0" borderId="2" xfId="0" applyNumberFormat="1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15" fontId="4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4" fontId="4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4" fillId="2" borderId="1" xfId="0" applyNumberFormat="1" applyFont="1" applyFill="1" applyBorder="1" applyAlignment="1">
      <alignment vertic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545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B65B-A9EB-4011-8A52-92EBA9474E4E}">
  <sheetPr>
    <pageSetUpPr fitToPage="1"/>
  </sheetPr>
  <dimension ref="A2:N121"/>
  <sheetViews>
    <sheetView tabSelected="1" zoomScale="85" zoomScaleNormal="85" workbookViewId="0">
      <pane ySplit="2" topLeftCell="A39" activePane="bottomLeft" state="frozen"/>
      <selection pane="bottomLeft" activeCell="N45" sqref="N45"/>
    </sheetView>
  </sheetViews>
  <sheetFormatPr defaultRowHeight="14.4" x14ac:dyDescent="0.3"/>
  <cols>
    <col min="1" max="1" width="1.6640625" customWidth="1"/>
    <col min="2" max="2" width="13.88671875" customWidth="1"/>
    <col min="3" max="3" width="16.21875" customWidth="1"/>
    <col min="4" max="4" width="12.21875" style="1" customWidth="1"/>
    <col min="5" max="5" width="8.6640625" style="12" customWidth="1"/>
    <col min="6" max="6" width="11" bestFit="1" customWidth="1"/>
    <col min="7" max="7" width="22.21875" customWidth="1"/>
    <col min="8" max="8" width="25.109375" bestFit="1" customWidth="1"/>
    <col min="9" max="10" width="25.109375" customWidth="1"/>
    <col min="11" max="11" width="15.109375" style="8" customWidth="1"/>
    <col min="12" max="12" width="22.77734375" style="67" customWidth="1"/>
    <col min="13" max="14" width="14.88671875" customWidth="1"/>
  </cols>
  <sheetData>
    <row r="2" spans="1:14" ht="52.95" customHeight="1" x14ac:dyDescent="0.45">
      <c r="A2" s="2"/>
      <c r="B2" s="55" t="s">
        <v>127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55.2" x14ac:dyDescent="0.3">
      <c r="A3" s="2"/>
      <c r="B3" s="3" t="s">
        <v>96</v>
      </c>
      <c r="C3" s="3" t="s">
        <v>128</v>
      </c>
      <c r="D3" s="6" t="s">
        <v>0</v>
      </c>
      <c r="E3" s="10" t="s">
        <v>1</v>
      </c>
      <c r="F3" s="7" t="s">
        <v>2</v>
      </c>
      <c r="G3" s="7" t="s">
        <v>97</v>
      </c>
      <c r="H3" s="6" t="s">
        <v>98</v>
      </c>
      <c r="I3" s="6" t="s">
        <v>100</v>
      </c>
      <c r="J3" s="6" t="s">
        <v>101</v>
      </c>
      <c r="K3" s="26" t="s">
        <v>102</v>
      </c>
      <c r="L3" s="60" t="s">
        <v>103</v>
      </c>
      <c r="M3" s="7" t="s">
        <v>4</v>
      </c>
      <c r="N3" s="6" t="s">
        <v>126</v>
      </c>
    </row>
    <row r="4" spans="1:14" ht="55.2" x14ac:dyDescent="0.3">
      <c r="A4" s="2"/>
      <c r="B4" s="4"/>
      <c r="C4" s="5"/>
      <c r="D4" s="3"/>
      <c r="E4" s="11"/>
      <c r="F4" s="4"/>
      <c r="G4" s="24" t="s">
        <v>3</v>
      </c>
      <c r="H4" s="3"/>
      <c r="I4" s="3" t="s">
        <v>99</v>
      </c>
      <c r="J4" s="3"/>
      <c r="K4" s="9" t="s">
        <v>7</v>
      </c>
      <c r="L4" s="61"/>
      <c r="M4" s="3"/>
      <c r="N4" s="20">
        <v>18300</v>
      </c>
    </row>
    <row r="5" spans="1:14" s="19" customFormat="1" ht="13.8" x14ac:dyDescent="0.25">
      <c r="A5" s="13"/>
      <c r="B5" s="18"/>
      <c r="C5" s="18"/>
      <c r="D5" s="14"/>
      <c r="E5" s="15"/>
      <c r="F5" s="16"/>
      <c r="G5" s="25"/>
      <c r="H5" s="14"/>
      <c r="I5" s="14"/>
      <c r="J5" s="14"/>
      <c r="K5" s="17"/>
      <c r="L5" s="62"/>
      <c r="M5" s="14"/>
      <c r="N5" s="20">
        <v>8017.06</v>
      </c>
    </row>
    <row r="6" spans="1:14" s="19" customFormat="1" ht="271.2" customHeight="1" x14ac:dyDescent="0.25">
      <c r="A6" s="13"/>
      <c r="B6" s="28" t="s">
        <v>152</v>
      </c>
      <c r="C6" s="28" t="s">
        <v>129</v>
      </c>
      <c r="D6" s="29" t="s">
        <v>9</v>
      </c>
      <c r="E6" s="30" t="s">
        <v>12</v>
      </c>
      <c r="F6" s="31">
        <v>44580</v>
      </c>
      <c r="G6" s="32" t="s">
        <v>104</v>
      </c>
      <c r="H6" s="28" t="s">
        <v>6</v>
      </c>
      <c r="I6" s="29" t="s">
        <v>151</v>
      </c>
      <c r="J6" s="33" t="s">
        <v>13</v>
      </c>
      <c r="K6" s="34">
        <v>18300</v>
      </c>
      <c r="L6" s="63" t="s">
        <v>119</v>
      </c>
      <c r="M6" s="28" t="s">
        <v>8</v>
      </c>
      <c r="N6" s="34">
        <v>4880</v>
      </c>
    </row>
    <row r="7" spans="1:14" s="19" customFormat="1" ht="79.2" x14ac:dyDescent="0.25">
      <c r="A7" s="13"/>
      <c r="B7" s="28" t="s">
        <v>153</v>
      </c>
      <c r="C7" s="28" t="s">
        <v>129</v>
      </c>
      <c r="D7" s="29" t="s">
        <v>9</v>
      </c>
      <c r="E7" s="30" t="s">
        <v>14</v>
      </c>
      <c r="F7" s="31">
        <v>44580</v>
      </c>
      <c r="G7" s="32" t="s">
        <v>145</v>
      </c>
      <c r="H7" s="28" t="s">
        <v>6</v>
      </c>
      <c r="I7" s="29" t="s">
        <v>150</v>
      </c>
      <c r="J7" s="33" t="s">
        <v>28</v>
      </c>
      <c r="K7" s="34">
        <v>8017.06</v>
      </c>
      <c r="L7" s="35" t="s">
        <v>120</v>
      </c>
      <c r="M7" s="28" t="s">
        <v>18</v>
      </c>
      <c r="N7" s="34">
        <v>28081.88</v>
      </c>
    </row>
    <row r="8" spans="1:14" s="19" customFormat="1" ht="145.19999999999999" x14ac:dyDescent="0.25">
      <c r="A8" s="13"/>
      <c r="B8" s="28" t="s">
        <v>154</v>
      </c>
      <c r="C8" s="28" t="s">
        <v>129</v>
      </c>
      <c r="D8" s="29" t="s">
        <v>9</v>
      </c>
      <c r="E8" s="30" t="s">
        <v>15</v>
      </c>
      <c r="F8" s="31">
        <v>44580</v>
      </c>
      <c r="G8" s="35" t="s">
        <v>16</v>
      </c>
      <c r="H8" s="28" t="s">
        <v>6</v>
      </c>
      <c r="I8" s="36" t="s">
        <v>134</v>
      </c>
      <c r="J8" s="33" t="s">
        <v>17</v>
      </c>
      <c r="K8" s="34">
        <v>4880</v>
      </c>
      <c r="L8" s="35" t="s">
        <v>120</v>
      </c>
      <c r="M8" s="28" t="s">
        <v>18</v>
      </c>
      <c r="N8" s="34">
        <v>11000</v>
      </c>
    </row>
    <row r="9" spans="1:14" s="19" customFormat="1" ht="79.2" x14ac:dyDescent="0.25">
      <c r="A9" s="13"/>
      <c r="B9" s="28" t="s">
        <v>161</v>
      </c>
      <c r="C9" s="29" t="s">
        <v>130</v>
      </c>
      <c r="D9" s="29" t="s">
        <v>9</v>
      </c>
      <c r="E9" s="30" t="s">
        <v>19</v>
      </c>
      <c r="F9" s="31">
        <v>44587</v>
      </c>
      <c r="G9" s="32" t="s">
        <v>121</v>
      </c>
      <c r="H9" s="28" t="s">
        <v>6</v>
      </c>
      <c r="I9" s="33" t="s">
        <v>20</v>
      </c>
      <c r="J9" s="33" t="s">
        <v>20</v>
      </c>
      <c r="K9" s="34">
        <v>28081.88</v>
      </c>
      <c r="L9" s="63" t="s">
        <v>119</v>
      </c>
      <c r="M9" s="28" t="s">
        <v>8</v>
      </c>
      <c r="N9" s="34">
        <v>672</v>
      </c>
    </row>
    <row r="10" spans="1:14" s="19" customFormat="1" ht="136.80000000000001" customHeight="1" x14ac:dyDescent="0.25">
      <c r="A10" s="13"/>
      <c r="B10" s="28" t="s">
        <v>156</v>
      </c>
      <c r="C10" s="28" t="s">
        <v>129</v>
      </c>
      <c r="D10" s="29" t="s">
        <v>9</v>
      </c>
      <c r="E10" s="30" t="s">
        <v>21</v>
      </c>
      <c r="F10" s="31">
        <v>44587</v>
      </c>
      <c r="G10" s="35" t="s">
        <v>105</v>
      </c>
      <c r="H10" s="28" t="s">
        <v>6</v>
      </c>
      <c r="I10" s="33" t="s">
        <v>22</v>
      </c>
      <c r="J10" s="33" t="s">
        <v>22</v>
      </c>
      <c r="K10" s="34">
        <v>11000</v>
      </c>
      <c r="L10" s="63" t="s">
        <v>119</v>
      </c>
      <c r="M10" s="28" t="s">
        <v>8</v>
      </c>
      <c r="N10" s="38">
        <v>5709.6</v>
      </c>
    </row>
    <row r="11" spans="1:14" s="19" customFormat="1" ht="66" x14ac:dyDescent="0.25">
      <c r="A11" s="13"/>
      <c r="B11" s="28" t="s">
        <v>158</v>
      </c>
      <c r="C11" s="28" t="s">
        <v>129</v>
      </c>
      <c r="D11" s="29" t="s">
        <v>9</v>
      </c>
      <c r="E11" s="30" t="s">
        <v>21</v>
      </c>
      <c r="F11" s="31">
        <v>44587</v>
      </c>
      <c r="G11" s="37" t="s">
        <v>24</v>
      </c>
      <c r="H11" s="28" t="s">
        <v>6</v>
      </c>
      <c r="I11" s="33" t="s">
        <v>23</v>
      </c>
      <c r="J11" s="33" t="s">
        <v>23</v>
      </c>
      <c r="K11" s="34">
        <v>672</v>
      </c>
      <c r="L11" s="63" t="s">
        <v>122</v>
      </c>
      <c r="M11" s="28" t="s">
        <v>18</v>
      </c>
      <c r="N11" s="38">
        <v>189.1</v>
      </c>
    </row>
    <row r="12" spans="1:14" s="19" customFormat="1" ht="26.4" x14ac:dyDescent="0.25">
      <c r="A12" s="13"/>
      <c r="B12" s="28" t="s">
        <v>155</v>
      </c>
      <c r="C12" s="28" t="s">
        <v>131</v>
      </c>
      <c r="D12" s="29" t="s">
        <v>5</v>
      </c>
      <c r="E12" s="30" t="s">
        <v>34</v>
      </c>
      <c r="F12" s="31">
        <v>44587</v>
      </c>
      <c r="G12" s="32" t="s">
        <v>35</v>
      </c>
      <c r="H12" s="28" t="s">
        <v>6</v>
      </c>
      <c r="I12" s="32" t="s">
        <v>37</v>
      </c>
      <c r="J12" s="32" t="s">
        <v>37</v>
      </c>
      <c r="K12" s="38">
        <v>5709.6</v>
      </c>
      <c r="L12" s="63" t="s">
        <v>119</v>
      </c>
      <c r="M12" s="32" t="s">
        <v>8</v>
      </c>
      <c r="N12" s="38">
        <v>12200</v>
      </c>
    </row>
    <row r="13" spans="1:14" s="19" customFormat="1" ht="66" x14ac:dyDescent="0.25">
      <c r="A13" s="13"/>
      <c r="B13" s="28" t="s">
        <v>157</v>
      </c>
      <c r="C13" s="28" t="s">
        <v>131</v>
      </c>
      <c r="D13" s="29" t="s">
        <v>5</v>
      </c>
      <c r="E13" s="30" t="s">
        <v>38</v>
      </c>
      <c r="F13" s="31">
        <v>44592</v>
      </c>
      <c r="G13" s="32" t="s">
        <v>40</v>
      </c>
      <c r="H13" s="28" t="s">
        <v>6</v>
      </c>
      <c r="I13" s="32" t="s">
        <v>39</v>
      </c>
      <c r="J13" s="32" t="s">
        <v>39</v>
      </c>
      <c r="K13" s="38">
        <v>189.1</v>
      </c>
      <c r="L13" s="50" t="s">
        <v>135</v>
      </c>
      <c r="M13" s="28" t="s">
        <v>18</v>
      </c>
      <c r="N13" s="34">
        <f>3520*1.22</f>
        <v>4294.3999999999996</v>
      </c>
    </row>
    <row r="14" spans="1:14" s="19" customFormat="1" ht="52.8" x14ac:dyDescent="0.25">
      <c r="A14" s="13"/>
      <c r="B14" s="28" t="s">
        <v>159</v>
      </c>
      <c r="C14" s="28" t="s">
        <v>131</v>
      </c>
      <c r="D14" s="29" t="s">
        <v>5</v>
      </c>
      <c r="E14" s="30">
        <v>3</v>
      </c>
      <c r="F14" s="31">
        <v>44593</v>
      </c>
      <c r="G14" s="32" t="s">
        <v>123</v>
      </c>
      <c r="H14" s="28" t="s">
        <v>6</v>
      </c>
      <c r="I14" s="32" t="s">
        <v>36</v>
      </c>
      <c r="J14" s="32" t="s">
        <v>36</v>
      </c>
      <c r="K14" s="38">
        <v>12200</v>
      </c>
      <c r="L14" s="63" t="s">
        <v>119</v>
      </c>
      <c r="M14" s="32" t="s">
        <v>8</v>
      </c>
      <c r="N14" s="43">
        <f>16300*1.22</f>
        <v>19886</v>
      </c>
    </row>
    <row r="15" spans="1:14" s="19" customFormat="1" ht="92.4" x14ac:dyDescent="0.25">
      <c r="A15" s="13"/>
      <c r="B15" s="28" t="s">
        <v>160</v>
      </c>
      <c r="C15" s="28" t="s">
        <v>131</v>
      </c>
      <c r="D15" s="29" t="s">
        <v>5</v>
      </c>
      <c r="E15" s="30">
        <v>4</v>
      </c>
      <c r="F15" s="31">
        <v>44596</v>
      </c>
      <c r="G15" s="32" t="s">
        <v>146</v>
      </c>
      <c r="H15" s="28" t="s">
        <v>6</v>
      </c>
      <c r="I15" s="39" t="s">
        <v>10</v>
      </c>
      <c r="J15" s="39" t="s">
        <v>10</v>
      </c>
      <c r="K15" s="34">
        <f>3520*1.22</f>
        <v>4294.3999999999996</v>
      </c>
      <c r="L15" s="63" t="s">
        <v>119</v>
      </c>
      <c r="M15" s="28" t="s">
        <v>8</v>
      </c>
      <c r="N15" s="34">
        <v>5075.2</v>
      </c>
    </row>
    <row r="16" spans="1:14" s="19" customFormat="1" ht="92.4" x14ac:dyDescent="0.25">
      <c r="A16" s="13"/>
      <c r="B16" s="28" t="s">
        <v>165</v>
      </c>
      <c r="C16" s="28" t="s">
        <v>131</v>
      </c>
      <c r="D16" s="44" t="s">
        <v>5</v>
      </c>
      <c r="E16" s="45">
        <v>5</v>
      </c>
      <c r="F16" s="46">
        <v>44600</v>
      </c>
      <c r="G16" s="47" t="s">
        <v>106</v>
      </c>
      <c r="H16" s="48" t="s">
        <v>6</v>
      </c>
      <c r="I16" s="33" t="s">
        <v>11</v>
      </c>
      <c r="J16" s="33" t="s">
        <v>11</v>
      </c>
      <c r="K16" s="56">
        <v>20252</v>
      </c>
      <c r="L16" s="63" t="s">
        <v>119</v>
      </c>
      <c r="M16" s="48" t="s">
        <v>8</v>
      </c>
      <c r="N16" s="34">
        <v>2108.15</v>
      </c>
    </row>
    <row r="17" spans="1:14" s="19" customFormat="1" ht="52.8" x14ac:dyDescent="0.25">
      <c r="B17" s="28" t="s">
        <v>170</v>
      </c>
      <c r="C17" s="28" t="s">
        <v>129</v>
      </c>
      <c r="D17" s="29" t="s">
        <v>9</v>
      </c>
      <c r="E17" s="30" t="s">
        <v>25</v>
      </c>
      <c r="F17" s="31">
        <v>44615</v>
      </c>
      <c r="G17" s="35" t="s">
        <v>26</v>
      </c>
      <c r="H17" s="48" t="s">
        <v>6</v>
      </c>
      <c r="I17" s="28" t="s">
        <v>27</v>
      </c>
      <c r="J17" s="28" t="s">
        <v>27</v>
      </c>
      <c r="K17" s="34">
        <v>5075.2</v>
      </c>
      <c r="L17" s="63" t="s">
        <v>119</v>
      </c>
      <c r="M17" s="48" t="s">
        <v>8</v>
      </c>
      <c r="N17" s="34">
        <v>3235.44</v>
      </c>
    </row>
    <row r="18" spans="1:14" s="19" customFormat="1" ht="66" x14ac:dyDescent="0.25">
      <c r="B18" s="29" t="s">
        <v>188</v>
      </c>
      <c r="C18" s="28" t="s">
        <v>131</v>
      </c>
      <c r="D18" s="29" t="s">
        <v>5</v>
      </c>
      <c r="E18" s="30" t="s">
        <v>41</v>
      </c>
      <c r="F18" s="31">
        <v>44602</v>
      </c>
      <c r="G18" s="35" t="s">
        <v>42</v>
      </c>
      <c r="H18" s="48" t="s">
        <v>6</v>
      </c>
      <c r="I18" s="44" t="s">
        <v>43</v>
      </c>
      <c r="J18" s="44" t="s">
        <v>189</v>
      </c>
      <c r="K18" s="34">
        <v>2108.15</v>
      </c>
      <c r="L18" s="64" t="s">
        <v>138</v>
      </c>
      <c r="M18" s="48" t="s">
        <v>18</v>
      </c>
      <c r="N18" s="34">
        <v>11960</v>
      </c>
    </row>
    <row r="19" spans="1:14" s="19" customFormat="1" ht="47.4" customHeight="1" x14ac:dyDescent="0.25">
      <c r="B19" s="28" t="s">
        <v>162</v>
      </c>
      <c r="C19" s="28" t="s">
        <v>129</v>
      </c>
      <c r="D19" s="29" t="s">
        <v>5</v>
      </c>
      <c r="E19" s="30" t="s">
        <v>44</v>
      </c>
      <c r="F19" s="31">
        <v>44603</v>
      </c>
      <c r="G19" s="50" t="s">
        <v>132</v>
      </c>
      <c r="H19" s="48" t="s">
        <v>6</v>
      </c>
      <c r="I19" s="51" t="s">
        <v>111</v>
      </c>
      <c r="J19" s="28" t="s">
        <v>45</v>
      </c>
      <c r="K19" s="34">
        <v>3235.44</v>
      </c>
      <c r="L19" s="63" t="s">
        <v>119</v>
      </c>
      <c r="M19" s="48" t="s">
        <v>18</v>
      </c>
      <c r="N19" s="34">
        <v>2440</v>
      </c>
    </row>
    <row r="20" spans="1:14" s="19" customFormat="1" ht="79.2" x14ac:dyDescent="0.25">
      <c r="B20" s="28" t="s">
        <v>163</v>
      </c>
      <c r="C20" s="28" t="s">
        <v>131</v>
      </c>
      <c r="D20" s="29" t="s">
        <v>5</v>
      </c>
      <c r="E20" s="30" t="s">
        <v>29</v>
      </c>
      <c r="F20" s="31">
        <v>44623</v>
      </c>
      <c r="G20" s="35" t="s">
        <v>107</v>
      </c>
      <c r="H20" s="28" t="s">
        <v>6</v>
      </c>
      <c r="I20" s="28" t="s">
        <v>30</v>
      </c>
      <c r="J20" s="28" t="s">
        <v>30</v>
      </c>
      <c r="K20" s="34">
        <v>11960</v>
      </c>
      <c r="L20" s="63" t="s">
        <v>119</v>
      </c>
      <c r="M20" s="28" t="s">
        <v>8</v>
      </c>
      <c r="N20" s="34">
        <v>8400</v>
      </c>
    </row>
    <row r="21" spans="1:14" s="19" customFormat="1" ht="92.4" x14ac:dyDescent="0.25">
      <c r="B21" s="28" t="s">
        <v>166</v>
      </c>
      <c r="C21" s="28" t="s">
        <v>131</v>
      </c>
      <c r="D21" s="29" t="s">
        <v>5</v>
      </c>
      <c r="E21" s="30" t="s">
        <v>46</v>
      </c>
      <c r="F21" s="31">
        <v>44623</v>
      </c>
      <c r="G21" s="37" t="s">
        <v>47</v>
      </c>
      <c r="H21" s="28" t="s">
        <v>6</v>
      </c>
      <c r="I21" s="33" t="s">
        <v>11</v>
      </c>
      <c r="J21" s="33" t="s">
        <v>11</v>
      </c>
      <c r="K21" s="34">
        <v>2440</v>
      </c>
      <c r="L21" s="63" t="s">
        <v>124</v>
      </c>
      <c r="M21" s="28" t="s">
        <v>8</v>
      </c>
      <c r="N21" s="34">
        <v>10130.1</v>
      </c>
    </row>
    <row r="22" spans="1:14" s="19" customFormat="1" ht="79.2" x14ac:dyDescent="0.25">
      <c r="B22" s="28" t="s">
        <v>164</v>
      </c>
      <c r="C22" s="28" t="s">
        <v>131</v>
      </c>
      <c r="D22" s="29" t="s">
        <v>5</v>
      </c>
      <c r="E22" s="30" t="s">
        <v>48</v>
      </c>
      <c r="F22" s="31">
        <v>44628</v>
      </c>
      <c r="G22" s="35" t="s">
        <v>108</v>
      </c>
      <c r="H22" s="28" t="s">
        <v>6</v>
      </c>
      <c r="I22" s="33" t="s">
        <v>49</v>
      </c>
      <c r="J22" s="33" t="s">
        <v>49</v>
      </c>
      <c r="K22" s="34">
        <v>8400</v>
      </c>
      <c r="L22" s="63" t="s">
        <v>119</v>
      </c>
      <c r="M22" s="28" t="s">
        <v>8</v>
      </c>
      <c r="N22" s="34">
        <v>3660</v>
      </c>
    </row>
    <row r="23" spans="1:14" s="19" customFormat="1" ht="145.19999999999999" x14ac:dyDescent="0.25">
      <c r="A23" s="13"/>
      <c r="B23" s="28" t="s">
        <v>171</v>
      </c>
      <c r="C23" s="40" t="s">
        <v>129</v>
      </c>
      <c r="D23" s="41" t="s">
        <v>9</v>
      </c>
      <c r="E23" s="30" t="s">
        <v>31</v>
      </c>
      <c r="F23" s="42">
        <v>44643</v>
      </c>
      <c r="G23" s="52" t="s">
        <v>32</v>
      </c>
      <c r="H23" s="28" t="s">
        <v>6</v>
      </c>
      <c r="I23" s="28" t="s">
        <v>111</v>
      </c>
      <c r="J23" s="33" t="s">
        <v>33</v>
      </c>
      <c r="K23" s="34">
        <v>10130.1</v>
      </c>
      <c r="L23" s="35" t="s">
        <v>116</v>
      </c>
      <c r="M23" s="28" t="s">
        <v>8</v>
      </c>
      <c r="N23" s="34">
        <v>4080.9</v>
      </c>
    </row>
    <row r="24" spans="1:14" s="19" customFormat="1" ht="39.6" x14ac:dyDescent="0.25">
      <c r="B24" s="28" t="s">
        <v>168</v>
      </c>
      <c r="C24" s="28" t="s">
        <v>131</v>
      </c>
      <c r="D24" s="29" t="s">
        <v>5</v>
      </c>
      <c r="E24" s="30" t="s">
        <v>50</v>
      </c>
      <c r="F24" s="31">
        <v>44665</v>
      </c>
      <c r="G24" s="35" t="s">
        <v>51</v>
      </c>
      <c r="H24" s="28" t="s">
        <v>6</v>
      </c>
      <c r="I24" s="29" t="s">
        <v>43</v>
      </c>
      <c r="J24" s="29" t="s">
        <v>140</v>
      </c>
      <c r="K24" s="34">
        <v>3660</v>
      </c>
      <c r="L24" s="65" t="s">
        <v>125</v>
      </c>
      <c r="M24" s="28" t="s">
        <v>8</v>
      </c>
      <c r="N24" s="34">
        <v>335.31</v>
      </c>
    </row>
    <row r="25" spans="1:14" s="19" customFormat="1" ht="66" x14ac:dyDescent="0.25">
      <c r="B25" s="29" t="s">
        <v>190</v>
      </c>
      <c r="C25" s="28" t="s">
        <v>131</v>
      </c>
      <c r="D25" s="29" t="s">
        <v>5</v>
      </c>
      <c r="E25" s="30" t="s">
        <v>52</v>
      </c>
      <c r="F25" s="31">
        <v>44670</v>
      </c>
      <c r="G25" s="35" t="s">
        <v>53</v>
      </c>
      <c r="H25" s="28" t="s">
        <v>6</v>
      </c>
      <c r="I25" s="28" t="s">
        <v>43</v>
      </c>
      <c r="J25" s="33" t="s">
        <v>142</v>
      </c>
      <c r="K25" s="34">
        <v>4080.9</v>
      </c>
      <c r="L25" s="64" t="s">
        <v>143</v>
      </c>
      <c r="M25" s="28" t="s">
        <v>8</v>
      </c>
      <c r="N25" s="34">
        <v>1647</v>
      </c>
    </row>
    <row r="26" spans="1:14" s="19" customFormat="1" ht="30.6" customHeight="1" x14ac:dyDescent="0.25">
      <c r="B26" s="28" t="s">
        <v>172</v>
      </c>
      <c r="C26" s="28" t="s">
        <v>131</v>
      </c>
      <c r="D26" s="29" t="s">
        <v>5</v>
      </c>
      <c r="E26" s="30" t="s">
        <v>54</v>
      </c>
      <c r="F26" s="31">
        <v>44679</v>
      </c>
      <c r="G26" s="35" t="s">
        <v>55</v>
      </c>
      <c r="H26" s="28" t="s">
        <v>6</v>
      </c>
      <c r="I26" s="33" t="s">
        <v>56</v>
      </c>
      <c r="J26" s="33" t="s">
        <v>56</v>
      </c>
      <c r="K26" s="34">
        <v>335.31</v>
      </c>
      <c r="L26" s="35" t="s">
        <v>116</v>
      </c>
      <c r="M26" s="28" t="s">
        <v>8</v>
      </c>
      <c r="N26" s="34">
        <v>6344</v>
      </c>
    </row>
    <row r="27" spans="1:14" s="19" customFormat="1" ht="52.8" x14ac:dyDescent="0.25">
      <c r="B27" s="28" t="s">
        <v>167</v>
      </c>
      <c r="C27" s="28" t="s">
        <v>129</v>
      </c>
      <c r="D27" s="29" t="s">
        <v>9</v>
      </c>
      <c r="E27" s="30" t="s">
        <v>68</v>
      </c>
      <c r="F27" s="31">
        <v>44685</v>
      </c>
      <c r="G27" s="35" t="s">
        <v>69</v>
      </c>
      <c r="H27" s="28" t="s">
        <v>6</v>
      </c>
      <c r="I27" s="33" t="s">
        <v>11</v>
      </c>
      <c r="J27" s="33" t="s">
        <v>11</v>
      </c>
      <c r="K27" s="34">
        <v>1647</v>
      </c>
      <c r="L27" s="35" t="s">
        <v>118</v>
      </c>
      <c r="M27" s="28" t="s">
        <v>8</v>
      </c>
      <c r="N27" s="34">
        <v>394.5</v>
      </c>
    </row>
    <row r="28" spans="1:14" s="19" customFormat="1" ht="145.19999999999999" x14ac:dyDescent="0.25">
      <c r="B28" s="49" t="s">
        <v>171</v>
      </c>
      <c r="C28" s="49" t="s">
        <v>129</v>
      </c>
      <c r="D28" s="36" t="s">
        <v>9</v>
      </c>
      <c r="E28" s="57" t="s">
        <v>70</v>
      </c>
      <c r="F28" s="58">
        <v>44685</v>
      </c>
      <c r="G28" s="59" t="s">
        <v>71</v>
      </c>
      <c r="H28" s="49" t="s">
        <v>6</v>
      </c>
      <c r="I28" s="49" t="s">
        <v>111</v>
      </c>
      <c r="J28" s="53" t="s">
        <v>33</v>
      </c>
      <c r="K28" s="34">
        <v>6344</v>
      </c>
      <c r="L28" s="35" t="s">
        <v>116</v>
      </c>
      <c r="M28" s="28" t="s">
        <v>8</v>
      </c>
      <c r="N28" s="34">
        <v>450</v>
      </c>
    </row>
    <row r="29" spans="1:14" s="19" customFormat="1" ht="92.4" x14ac:dyDescent="0.25">
      <c r="B29" s="28" t="s">
        <v>173</v>
      </c>
      <c r="C29" s="28" t="s">
        <v>131</v>
      </c>
      <c r="D29" s="29" t="s">
        <v>5</v>
      </c>
      <c r="E29" s="30" t="s">
        <v>57</v>
      </c>
      <c r="F29" s="31">
        <v>44704</v>
      </c>
      <c r="G29" s="35" t="s">
        <v>58</v>
      </c>
      <c r="H29" s="28" t="s">
        <v>6</v>
      </c>
      <c r="I29" s="27" t="s">
        <v>141</v>
      </c>
      <c r="J29" s="39" t="s">
        <v>139</v>
      </c>
      <c r="K29" s="34">
        <v>394.5</v>
      </c>
      <c r="L29" s="50" t="s">
        <v>135</v>
      </c>
      <c r="M29" s="28" t="s">
        <v>8</v>
      </c>
      <c r="N29" s="34">
        <v>197.18</v>
      </c>
    </row>
    <row r="30" spans="1:14" s="19" customFormat="1" ht="26.4" x14ac:dyDescent="0.25">
      <c r="B30" s="28" t="s">
        <v>174</v>
      </c>
      <c r="C30" s="28" t="s">
        <v>131</v>
      </c>
      <c r="D30" s="29" t="s">
        <v>5</v>
      </c>
      <c r="E30" s="30" t="s">
        <v>59</v>
      </c>
      <c r="F30" s="31">
        <v>44725</v>
      </c>
      <c r="G30" s="35" t="s">
        <v>60</v>
      </c>
      <c r="H30" s="28" t="s">
        <v>6</v>
      </c>
      <c r="I30" s="49" t="s">
        <v>141</v>
      </c>
      <c r="J30" s="53" t="s">
        <v>144</v>
      </c>
      <c r="K30" s="34">
        <v>450</v>
      </c>
      <c r="L30" s="54">
        <v>44727</v>
      </c>
      <c r="M30" s="28" t="s">
        <v>8</v>
      </c>
      <c r="N30" s="34"/>
    </row>
    <row r="31" spans="1:14" s="19" customFormat="1" ht="28.2" customHeight="1" x14ac:dyDescent="0.25">
      <c r="B31" s="28" t="s">
        <v>187</v>
      </c>
      <c r="C31" s="28" t="s">
        <v>131</v>
      </c>
      <c r="D31" s="29" t="s">
        <v>5</v>
      </c>
      <c r="E31" s="30" t="s">
        <v>61</v>
      </c>
      <c r="F31" s="31">
        <v>44739</v>
      </c>
      <c r="G31" s="35" t="s">
        <v>62</v>
      </c>
      <c r="H31" s="28" t="s">
        <v>6</v>
      </c>
      <c r="I31" s="33" t="s">
        <v>56</v>
      </c>
      <c r="J31" s="33" t="s">
        <v>56</v>
      </c>
      <c r="K31" s="34">
        <v>197.18</v>
      </c>
      <c r="L31" s="35" t="s">
        <v>116</v>
      </c>
      <c r="M31" s="28" t="s">
        <v>8</v>
      </c>
      <c r="N31" s="34">
        <v>2912</v>
      </c>
    </row>
    <row r="32" spans="1:14" s="19" customFormat="1" ht="66" x14ac:dyDescent="0.25">
      <c r="B32" s="28" t="s">
        <v>175</v>
      </c>
      <c r="C32" s="28" t="s">
        <v>129</v>
      </c>
      <c r="D32" s="29" t="s">
        <v>9</v>
      </c>
      <c r="E32" s="30" t="s">
        <v>72</v>
      </c>
      <c r="F32" s="31">
        <v>44768</v>
      </c>
      <c r="G32" s="35" t="s">
        <v>73</v>
      </c>
      <c r="H32" s="28" t="s">
        <v>6</v>
      </c>
      <c r="I32" s="29" t="s">
        <v>149</v>
      </c>
      <c r="J32" s="33" t="s">
        <v>74</v>
      </c>
      <c r="K32" s="34">
        <v>2912</v>
      </c>
      <c r="L32" s="35" t="s">
        <v>117</v>
      </c>
      <c r="M32" s="28" t="s">
        <v>8</v>
      </c>
      <c r="N32" s="34">
        <v>1040</v>
      </c>
    </row>
    <row r="33" spans="2:14" s="19" customFormat="1" ht="39.6" x14ac:dyDescent="0.25">
      <c r="B33" s="28" t="s">
        <v>169</v>
      </c>
      <c r="C33" s="28" t="s">
        <v>131</v>
      </c>
      <c r="D33" s="29" t="s">
        <v>5</v>
      </c>
      <c r="E33" s="30" t="s">
        <v>63</v>
      </c>
      <c r="F33" s="31">
        <v>44768</v>
      </c>
      <c r="G33" s="35" t="s">
        <v>64</v>
      </c>
      <c r="H33" s="28" t="s">
        <v>6</v>
      </c>
      <c r="I33" s="33" t="s">
        <v>11</v>
      </c>
      <c r="J33" s="33" t="s">
        <v>11</v>
      </c>
      <c r="K33" s="34">
        <v>549</v>
      </c>
      <c r="L33" s="63" t="s">
        <v>115</v>
      </c>
      <c r="M33" s="28" t="s">
        <v>8</v>
      </c>
      <c r="N33" s="34">
        <v>4240.72</v>
      </c>
    </row>
    <row r="34" spans="2:14" s="19" customFormat="1" ht="26.4" x14ac:dyDescent="0.25">
      <c r="B34" s="28" t="s">
        <v>176</v>
      </c>
      <c r="C34" s="28" t="s">
        <v>131</v>
      </c>
      <c r="D34" s="29" t="s">
        <v>5</v>
      </c>
      <c r="E34" s="30" t="s">
        <v>65</v>
      </c>
      <c r="F34" s="31">
        <v>44781</v>
      </c>
      <c r="G34" s="35" t="s">
        <v>66</v>
      </c>
      <c r="H34" s="28" t="s">
        <v>6</v>
      </c>
      <c r="I34" s="33" t="s">
        <v>67</v>
      </c>
      <c r="J34" s="33" t="s">
        <v>67</v>
      </c>
      <c r="K34" s="34">
        <v>1040</v>
      </c>
      <c r="L34" s="63" t="s">
        <v>114</v>
      </c>
      <c r="M34" s="28" t="s">
        <v>8</v>
      </c>
      <c r="N34" s="34">
        <v>550</v>
      </c>
    </row>
    <row r="35" spans="2:14" s="19" customFormat="1" ht="34.799999999999997" customHeight="1" x14ac:dyDescent="0.25">
      <c r="B35" s="28" t="s">
        <v>177</v>
      </c>
      <c r="C35" s="28" t="s">
        <v>129</v>
      </c>
      <c r="D35" s="29" t="s">
        <v>9</v>
      </c>
      <c r="E35" s="30" t="s">
        <v>75</v>
      </c>
      <c r="F35" s="31">
        <v>44825</v>
      </c>
      <c r="G35" s="35" t="s">
        <v>147</v>
      </c>
      <c r="H35" s="28" t="s">
        <v>6</v>
      </c>
      <c r="I35" s="33" t="s">
        <v>76</v>
      </c>
      <c r="J35" s="33" t="s">
        <v>76</v>
      </c>
      <c r="K35" s="34">
        <v>4240.72</v>
      </c>
      <c r="L35" s="63" t="s">
        <v>112</v>
      </c>
      <c r="M35" s="28" t="s">
        <v>8</v>
      </c>
      <c r="N35" s="34">
        <v>364</v>
      </c>
    </row>
    <row r="36" spans="2:14" s="19" customFormat="1" ht="52.8" x14ac:dyDescent="0.25">
      <c r="B36" s="29" t="s">
        <v>178</v>
      </c>
      <c r="C36" s="28" t="s">
        <v>129</v>
      </c>
      <c r="D36" s="29" t="s">
        <v>9</v>
      </c>
      <c r="E36" s="30" t="s">
        <v>75</v>
      </c>
      <c r="F36" s="31">
        <v>44825</v>
      </c>
      <c r="G36" s="35" t="s">
        <v>77</v>
      </c>
      <c r="H36" s="28" t="s">
        <v>6</v>
      </c>
      <c r="I36" s="49" t="s">
        <v>193</v>
      </c>
      <c r="J36" s="49" t="s">
        <v>193</v>
      </c>
      <c r="K36" s="34">
        <v>231.8</v>
      </c>
      <c r="L36" s="65">
        <v>44839</v>
      </c>
      <c r="M36" s="28" t="s">
        <v>18</v>
      </c>
      <c r="N36" s="34">
        <v>427</v>
      </c>
    </row>
    <row r="37" spans="2:14" s="19" customFormat="1" ht="30" customHeight="1" x14ac:dyDescent="0.25">
      <c r="B37" s="28" t="s">
        <v>179</v>
      </c>
      <c r="C37" s="28" t="s">
        <v>129</v>
      </c>
      <c r="D37" s="29" t="s">
        <v>9</v>
      </c>
      <c r="E37" s="30" t="s">
        <v>78</v>
      </c>
      <c r="F37" s="31">
        <v>44867</v>
      </c>
      <c r="G37" s="35" t="s">
        <v>79</v>
      </c>
      <c r="H37" s="28" t="s">
        <v>6</v>
      </c>
      <c r="I37" s="33" t="s">
        <v>80</v>
      </c>
      <c r="J37" s="33" t="s">
        <v>80</v>
      </c>
      <c r="K37" s="34">
        <v>364</v>
      </c>
      <c r="L37" s="63" t="s">
        <v>113</v>
      </c>
      <c r="M37" s="28" t="s">
        <v>18</v>
      </c>
      <c r="N37" s="34">
        <v>-6344</v>
      </c>
    </row>
    <row r="38" spans="2:14" s="19" customFormat="1" ht="26.4" x14ac:dyDescent="0.25">
      <c r="B38" s="28" t="s">
        <v>180</v>
      </c>
      <c r="C38" s="28" t="s">
        <v>131</v>
      </c>
      <c r="D38" s="29" t="s">
        <v>5</v>
      </c>
      <c r="E38" s="30" t="s">
        <v>88</v>
      </c>
      <c r="F38" s="31">
        <v>44875</v>
      </c>
      <c r="G38" s="35" t="s">
        <v>90</v>
      </c>
      <c r="H38" s="28" t="s">
        <v>6</v>
      </c>
      <c r="I38" s="29" t="s">
        <v>89</v>
      </c>
      <c r="J38" s="29" t="s">
        <v>89</v>
      </c>
      <c r="K38" s="34">
        <v>427</v>
      </c>
      <c r="L38" s="63" t="s">
        <v>112</v>
      </c>
      <c r="M38" s="28" t="s">
        <v>8</v>
      </c>
      <c r="N38" s="34">
        <v>14000</v>
      </c>
    </row>
    <row r="39" spans="2:14" s="19" customFormat="1" ht="66" x14ac:dyDescent="0.25">
      <c r="B39" s="49" t="s">
        <v>171</v>
      </c>
      <c r="C39" s="49" t="s">
        <v>129</v>
      </c>
      <c r="D39" s="36" t="s">
        <v>9</v>
      </c>
      <c r="E39" s="57" t="s">
        <v>81</v>
      </c>
      <c r="F39" s="58">
        <v>44888</v>
      </c>
      <c r="G39" s="50" t="s">
        <v>83</v>
      </c>
      <c r="H39" s="49" t="s">
        <v>82</v>
      </c>
      <c r="I39" s="49" t="s">
        <v>111</v>
      </c>
      <c r="J39" s="53" t="s">
        <v>33</v>
      </c>
      <c r="K39" s="34">
        <v>-6344</v>
      </c>
      <c r="L39" s="63" t="s">
        <v>111</v>
      </c>
      <c r="M39" s="28" t="s">
        <v>18</v>
      </c>
      <c r="N39" s="34">
        <v>3660</v>
      </c>
    </row>
    <row r="40" spans="2:14" s="19" customFormat="1" ht="132" x14ac:dyDescent="0.25">
      <c r="B40" s="29" t="s">
        <v>192</v>
      </c>
      <c r="C40" s="28" t="s">
        <v>129</v>
      </c>
      <c r="D40" s="29" t="s">
        <v>9</v>
      </c>
      <c r="E40" s="30" t="s">
        <v>84</v>
      </c>
      <c r="F40" s="31">
        <v>44895</v>
      </c>
      <c r="G40" s="35" t="s">
        <v>148</v>
      </c>
      <c r="H40" s="28" t="s">
        <v>6</v>
      </c>
      <c r="I40" s="28" t="s">
        <v>111</v>
      </c>
      <c r="J40" s="32" t="s">
        <v>191</v>
      </c>
      <c r="K40" s="68">
        <v>15529.01</v>
      </c>
      <c r="L40" s="65">
        <v>44908</v>
      </c>
      <c r="M40" s="28" t="s">
        <v>8</v>
      </c>
      <c r="N40" s="34">
        <v>638</v>
      </c>
    </row>
    <row r="41" spans="2:14" s="19" customFormat="1" ht="26.4" x14ac:dyDescent="0.25">
      <c r="B41" s="28" t="s">
        <v>181</v>
      </c>
      <c r="C41" s="28" t="s">
        <v>129</v>
      </c>
      <c r="D41" s="29" t="s">
        <v>9</v>
      </c>
      <c r="E41" s="30" t="s">
        <v>85</v>
      </c>
      <c r="F41" s="31">
        <v>44909</v>
      </c>
      <c r="G41" s="35" t="s">
        <v>86</v>
      </c>
      <c r="H41" s="28" t="s">
        <v>6</v>
      </c>
      <c r="I41" s="33" t="s">
        <v>87</v>
      </c>
      <c r="J41" s="33" t="s">
        <v>87</v>
      </c>
      <c r="K41" s="34">
        <v>3660</v>
      </c>
      <c r="L41" s="63" t="s">
        <v>110</v>
      </c>
      <c r="M41" s="28" t="s">
        <v>8</v>
      </c>
      <c r="N41" s="34"/>
    </row>
    <row r="42" spans="2:14" s="19" customFormat="1" ht="26.4" x14ac:dyDescent="0.25">
      <c r="B42" s="28" t="s">
        <v>182</v>
      </c>
      <c r="C42" s="28" t="s">
        <v>131</v>
      </c>
      <c r="D42" s="29" t="s">
        <v>5</v>
      </c>
      <c r="E42" s="30" t="s">
        <v>91</v>
      </c>
      <c r="F42" s="31">
        <v>44907</v>
      </c>
      <c r="G42" s="35" t="s">
        <v>92</v>
      </c>
      <c r="H42" s="28" t="s">
        <v>6</v>
      </c>
      <c r="I42" s="33" t="s">
        <v>133</v>
      </c>
      <c r="J42" s="33" t="s">
        <v>133</v>
      </c>
      <c r="K42" s="34">
        <v>638</v>
      </c>
      <c r="L42" s="65">
        <v>44914</v>
      </c>
      <c r="M42" s="28" t="s">
        <v>8</v>
      </c>
      <c r="N42" s="34"/>
    </row>
    <row r="43" spans="2:14" s="19" customFormat="1" ht="26.4" x14ac:dyDescent="0.25">
      <c r="B43" s="28" t="s">
        <v>183</v>
      </c>
      <c r="C43" s="28" t="s">
        <v>131</v>
      </c>
      <c r="D43" s="29" t="s">
        <v>5</v>
      </c>
      <c r="E43" s="30" t="s">
        <v>93</v>
      </c>
      <c r="F43" s="31">
        <v>44917</v>
      </c>
      <c r="G43" s="35" t="s">
        <v>94</v>
      </c>
      <c r="H43" s="28" t="s">
        <v>6</v>
      </c>
      <c r="I43" s="33" t="s">
        <v>137</v>
      </c>
      <c r="J43" s="33" t="s">
        <v>136</v>
      </c>
      <c r="K43" s="68">
        <v>366</v>
      </c>
      <c r="L43" s="63" t="s">
        <v>109</v>
      </c>
      <c r="M43" s="28" t="s">
        <v>8</v>
      </c>
      <c r="N43" s="28"/>
    </row>
    <row r="44" spans="2:14" s="19" customFormat="1" ht="79.2" x14ac:dyDescent="0.25">
      <c r="B44" s="28" t="s">
        <v>185</v>
      </c>
      <c r="C44" s="28" t="s">
        <v>131</v>
      </c>
      <c r="D44" s="29" t="s">
        <v>5</v>
      </c>
      <c r="E44" s="30" t="s">
        <v>184</v>
      </c>
      <c r="F44" s="31">
        <v>44923</v>
      </c>
      <c r="G44" s="35" t="s">
        <v>186</v>
      </c>
      <c r="H44" s="28" t="s">
        <v>6</v>
      </c>
      <c r="I44" s="28" t="s">
        <v>111</v>
      </c>
      <c r="J44" s="33" t="s">
        <v>95</v>
      </c>
      <c r="K44" s="68">
        <v>934.36</v>
      </c>
      <c r="L44" s="63" t="s">
        <v>111</v>
      </c>
      <c r="M44" s="28" t="s">
        <v>18</v>
      </c>
      <c r="N44" s="28"/>
    </row>
    <row r="45" spans="2:14" s="19" customFormat="1" ht="13.8" x14ac:dyDescent="0.25">
      <c r="B45" s="69"/>
      <c r="D45" s="21"/>
      <c r="E45" s="22"/>
      <c r="K45" s="23"/>
      <c r="L45" s="66"/>
      <c r="N45" s="23"/>
    </row>
    <row r="46" spans="2:14" s="19" customFormat="1" ht="13.8" x14ac:dyDescent="0.25">
      <c r="D46" s="21"/>
      <c r="E46" s="22"/>
      <c r="K46" s="23"/>
      <c r="L46" s="66"/>
    </row>
    <row r="47" spans="2:14" s="19" customFormat="1" ht="13.8" x14ac:dyDescent="0.25">
      <c r="D47" s="21"/>
      <c r="E47" s="22"/>
      <c r="K47" s="23"/>
      <c r="L47" s="66"/>
    </row>
    <row r="48" spans="2:14" s="19" customFormat="1" ht="13.8" x14ac:dyDescent="0.25">
      <c r="D48" s="21"/>
      <c r="E48" s="22"/>
      <c r="K48" s="23"/>
      <c r="L48" s="66"/>
    </row>
    <row r="49" spans="4:12" s="19" customFormat="1" ht="13.8" x14ac:dyDescent="0.25">
      <c r="D49" s="21"/>
      <c r="E49" s="22"/>
      <c r="K49" s="23"/>
      <c r="L49" s="66"/>
    </row>
    <row r="50" spans="4:12" s="19" customFormat="1" ht="13.8" x14ac:dyDescent="0.25">
      <c r="D50" s="21"/>
      <c r="E50" s="22"/>
      <c r="K50" s="23"/>
      <c r="L50" s="66"/>
    </row>
    <row r="51" spans="4:12" s="19" customFormat="1" ht="13.8" x14ac:dyDescent="0.25">
      <c r="D51" s="21"/>
      <c r="E51" s="22"/>
      <c r="K51" s="23"/>
      <c r="L51" s="66"/>
    </row>
    <row r="52" spans="4:12" s="19" customFormat="1" ht="13.8" x14ac:dyDescent="0.25">
      <c r="D52" s="21"/>
      <c r="E52" s="22"/>
      <c r="K52" s="23"/>
      <c r="L52" s="66"/>
    </row>
    <row r="53" spans="4:12" s="19" customFormat="1" ht="13.8" x14ac:dyDescent="0.25">
      <c r="D53" s="21"/>
      <c r="E53" s="22"/>
      <c r="K53" s="23"/>
      <c r="L53" s="66"/>
    </row>
    <row r="54" spans="4:12" s="19" customFormat="1" ht="13.8" x14ac:dyDescent="0.25">
      <c r="D54" s="21"/>
      <c r="E54" s="22"/>
      <c r="K54" s="23"/>
      <c r="L54" s="66"/>
    </row>
    <row r="55" spans="4:12" s="19" customFormat="1" ht="13.8" x14ac:dyDescent="0.25">
      <c r="D55" s="21"/>
      <c r="E55" s="22"/>
      <c r="K55" s="23"/>
      <c r="L55" s="66"/>
    </row>
    <row r="56" spans="4:12" s="19" customFormat="1" ht="13.8" x14ac:dyDescent="0.25">
      <c r="D56" s="21"/>
      <c r="E56" s="22"/>
      <c r="K56" s="23"/>
      <c r="L56" s="66"/>
    </row>
    <row r="57" spans="4:12" s="19" customFormat="1" ht="13.8" x14ac:dyDescent="0.25">
      <c r="D57" s="21"/>
      <c r="E57" s="22"/>
      <c r="K57" s="23"/>
      <c r="L57" s="66"/>
    </row>
    <row r="58" spans="4:12" s="19" customFormat="1" ht="13.8" x14ac:dyDescent="0.25">
      <c r="D58" s="21"/>
      <c r="E58" s="22"/>
      <c r="K58" s="23"/>
      <c r="L58" s="66"/>
    </row>
    <row r="59" spans="4:12" s="19" customFormat="1" ht="13.8" x14ac:dyDescent="0.25">
      <c r="D59" s="21"/>
      <c r="E59" s="22"/>
      <c r="K59" s="23"/>
      <c r="L59" s="66"/>
    </row>
    <row r="60" spans="4:12" s="19" customFormat="1" ht="13.8" x14ac:dyDescent="0.25">
      <c r="D60" s="21"/>
      <c r="E60" s="22"/>
      <c r="K60" s="23"/>
      <c r="L60" s="66"/>
    </row>
    <row r="61" spans="4:12" s="19" customFormat="1" ht="13.8" x14ac:dyDescent="0.25">
      <c r="D61" s="21"/>
      <c r="E61" s="22"/>
      <c r="K61" s="23"/>
      <c r="L61" s="66"/>
    </row>
    <row r="62" spans="4:12" s="19" customFormat="1" ht="13.8" x14ac:dyDescent="0.25">
      <c r="D62" s="21"/>
      <c r="E62" s="22"/>
      <c r="K62" s="23"/>
      <c r="L62" s="66"/>
    </row>
    <row r="63" spans="4:12" s="19" customFormat="1" ht="13.8" x14ac:dyDescent="0.25">
      <c r="D63" s="21"/>
      <c r="E63" s="22"/>
      <c r="K63" s="23"/>
      <c r="L63" s="66"/>
    </row>
    <row r="64" spans="4:12" s="19" customFormat="1" ht="13.8" x14ac:dyDescent="0.25">
      <c r="D64" s="21"/>
      <c r="E64" s="22"/>
      <c r="K64" s="23"/>
      <c r="L64" s="66"/>
    </row>
    <row r="65" spans="4:12" s="19" customFormat="1" ht="13.8" x14ac:dyDescent="0.25">
      <c r="D65" s="21"/>
      <c r="E65" s="22"/>
      <c r="K65" s="23"/>
      <c r="L65" s="66"/>
    </row>
    <row r="66" spans="4:12" s="19" customFormat="1" ht="13.8" x14ac:dyDescent="0.25">
      <c r="D66" s="21"/>
      <c r="E66" s="22"/>
      <c r="K66" s="23"/>
      <c r="L66" s="66"/>
    </row>
    <row r="67" spans="4:12" s="19" customFormat="1" ht="13.8" x14ac:dyDescent="0.25">
      <c r="D67" s="21"/>
      <c r="E67" s="22"/>
      <c r="K67" s="23"/>
      <c r="L67" s="66"/>
    </row>
    <row r="68" spans="4:12" s="19" customFormat="1" ht="13.8" x14ac:dyDescent="0.25">
      <c r="D68" s="21"/>
      <c r="E68" s="22"/>
      <c r="K68" s="23"/>
      <c r="L68" s="66"/>
    </row>
    <row r="69" spans="4:12" s="19" customFormat="1" ht="13.8" x14ac:dyDescent="0.25">
      <c r="D69" s="21"/>
      <c r="E69" s="22"/>
      <c r="K69" s="23"/>
      <c r="L69" s="66"/>
    </row>
    <row r="70" spans="4:12" s="19" customFormat="1" ht="13.8" x14ac:dyDescent="0.25">
      <c r="D70" s="21"/>
      <c r="E70" s="22"/>
      <c r="K70" s="23"/>
      <c r="L70" s="66"/>
    </row>
    <row r="71" spans="4:12" s="19" customFormat="1" ht="13.8" x14ac:dyDescent="0.25">
      <c r="D71" s="21"/>
      <c r="E71" s="22"/>
      <c r="K71" s="23"/>
      <c r="L71" s="66"/>
    </row>
    <row r="72" spans="4:12" s="19" customFormat="1" ht="13.8" x14ac:dyDescent="0.25">
      <c r="D72" s="21"/>
      <c r="E72" s="22"/>
      <c r="K72" s="23"/>
      <c r="L72" s="66"/>
    </row>
    <row r="73" spans="4:12" s="19" customFormat="1" ht="13.8" x14ac:dyDescent="0.25">
      <c r="D73" s="21"/>
      <c r="E73" s="22"/>
      <c r="K73" s="23"/>
      <c r="L73" s="66"/>
    </row>
    <row r="74" spans="4:12" s="19" customFormat="1" ht="13.8" x14ac:dyDescent="0.25">
      <c r="D74" s="21"/>
      <c r="E74" s="22"/>
      <c r="K74" s="23"/>
      <c r="L74" s="66"/>
    </row>
    <row r="75" spans="4:12" s="19" customFormat="1" ht="13.8" x14ac:dyDescent="0.25">
      <c r="D75" s="21"/>
      <c r="E75" s="22"/>
      <c r="K75" s="23"/>
      <c r="L75" s="66"/>
    </row>
    <row r="76" spans="4:12" s="19" customFormat="1" ht="13.8" x14ac:dyDescent="0.25">
      <c r="D76" s="21"/>
      <c r="E76" s="22"/>
      <c r="K76" s="23"/>
      <c r="L76" s="66"/>
    </row>
    <row r="77" spans="4:12" s="19" customFormat="1" ht="13.8" x14ac:dyDescent="0.25">
      <c r="D77" s="21"/>
      <c r="E77" s="22"/>
      <c r="K77" s="23"/>
      <c r="L77" s="66"/>
    </row>
    <row r="78" spans="4:12" s="19" customFormat="1" ht="13.8" x14ac:dyDescent="0.25">
      <c r="D78" s="21"/>
      <c r="E78" s="22"/>
      <c r="K78" s="23"/>
      <c r="L78" s="66"/>
    </row>
    <row r="79" spans="4:12" s="19" customFormat="1" ht="13.8" x14ac:dyDescent="0.25">
      <c r="D79" s="21"/>
      <c r="E79" s="22"/>
      <c r="K79" s="23"/>
      <c r="L79" s="66"/>
    </row>
    <row r="80" spans="4:12" s="19" customFormat="1" ht="13.8" x14ac:dyDescent="0.25">
      <c r="D80" s="21"/>
      <c r="E80" s="22"/>
      <c r="K80" s="23"/>
      <c r="L80" s="66"/>
    </row>
    <row r="81" spans="4:12" s="19" customFormat="1" ht="13.8" x14ac:dyDescent="0.25">
      <c r="D81" s="21"/>
      <c r="E81" s="22"/>
      <c r="K81" s="23"/>
      <c r="L81" s="66"/>
    </row>
    <row r="82" spans="4:12" s="19" customFormat="1" ht="13.8" x14ac:dyDescent="0.25">
      <c r="D82" s="21"/>
      <c r="E82" s="22"/>
      <c r="K82" s="23"/>
      <c r="L82" s="66"/>
    </row>
    <row r="83" spans="4:12" s="19" customFormat="1" ht="13.8" x14ac:dyDescent="0.25">
      <c r="D83" s="21"/>
      <c r="E83" s="22"/>
      <c r="K83" s="23"/>
      <c r="L83" s="66"/>
    </row>
    <row r="84" spans="4:12" s="19" customFormat="1" ht="13.8" x14ac:dyDescent="0.25">
      <c r="D84" s="21"/>
      <c r="E84" s="22"/>
      <c r="K84" s="23"/>
      <c r="L84" s="66"/>
    </row>
    <row r="85" spans="4:12" s="19" customFormat="1" ht="13.8" x14ac:dyDescent="0.25">
      <c r="D85" s="21"/>
      <c r="E85" s="22"/>
      <c r="K85" s="23"/>
      <c r="L85" s="66"/>
    </row>
    <row r="86" spans="4:12" s="19" customFormat="1" ht="13.8" x14ac:dyDescent="0.25">
      <c r="D86" s="21"/>
      <c r="E86" s="22"/>
      <c r="K86" s="23"/>
      <c r="L86" s="66"/>
    </row>
    <row r="87" spans="4:12" s="19" customFormat="1" ht="13.8" x14ac:dyDescent="0.25">
      <c r="D87" s="21"/>
      <c r="E87" s="22"/>
      <c r="K87" s="23"/>
      <c r="L87" s="66"/>
    </row>
    <row r="88" spans="4:12" s="19" customFormat="1" ht="13.8" x14ac:dyDescent="0.25">
      <c r="D88" s="21"/>
      <c r="E88" s="22"/>
      <c r="K88" s="23"/>
      <c r="L88" s="66"/>
    </row>
    <row r="89" spans="4:12" s="19" customFormat="1" ht="13.8" x14ac:dyDescent="0.25">
      <c r="D89" s="21"/>
      <c r="E89" s="22"/>
      <c r="K89" s="23"/>
      <c r="L89" s="66"/>
    </row>
    <row r="90" spans="4:12" s="19" customFormat="1" ht="13.8" x14ac:dyDescent="0.25">
      <c r="D90" s="21"/>
      <c r="E90" s="22"/>
      <c r="K90" s="23"/>
      <c r="L90" s="66"/>
    </row>
    <row r="91" spans="4:12" s="19" customFormat="1" ht="13.8" x14ac:dyDescent="0.25">
      <c r="D91" s="21"/>
      <c r="E91" s="22"/>
      <c r="K91" s="23"/>
      <c r="L91" s="66"/>
    </row>
    <row r="92" spans="4:12" s="19" customFormat="1" ht="13.8" x14ac:dyDescent="0.25">
      <c r="D92" s="21"/>
      <c r="E92" s="22"/>
      <c r="K92" s="23"/>
      <c r="L92" s="66"/>
    </row>
    <row r="93" spans="4:12" s="19" customFormat="1" ht="13.8" x14ac:dyDescent="0.25">
      <c r="D93" s="21"/>
      <c r="E93" s="22"/>
      <c r="K93" s="23"/>
      <c r="L93" s="66"/>
    </row>
    <row r="94" spans="4:12" s="19" customFormat="1" ht="13.8" x14ac:dyDescent="0.25">
      <c r="D94" s="21"/>
      <c r="E94" s="22"/>
      <c r="K94" s="23"/>
      <c r="L94" s="66"/>
    </row>
    <row r="95" spans="4:12" s="19" customFormat="1" ht="13.8" x14ac:dyDescent="0.25">
      <c r="D95" s="21"/>
      <c r="E95" s="22"/>
      <c r="K95" s="23"/>
      <c r="L95" s="66"/>
    </row>
    <row r="96" spans="4:12" s="19" customFormat="1" ht="13.8" x14ac:dyDescent="0.25">
      <c r="D96" s="21"/>
      <c r="E96" s="22"/>
      <c r="K96" s="23"/>
      <c r="L96" s="66"/>
    </row>
    <row r="97" spans="4:12" s="19" customFormat="1" ht="13.8" x14ac:dyDescent="0.25">
      <c r="D97" s="21"/>
      <c r="E97" s="22"/>
      <c r="K97" s="23"/>
      <c r="L97" s="66"/>
    </row>
    <row r="98" spans="4:12" s="19" customFormat="1" ht="13.8" x14ac:dyDescent="0.25">
      <c r="D98" s="21"/>
      <c r="E98" s="22"/>
      <c r="K98" s="23"/>
      <c r="L98" s="66"/>
    </row>
    <row r="99" spans="4:12" s="19" customFormat="1" ht="13.8" x14ac:dyDescent="0.25">
      <c r="D99" s="21"/>
      <c r="E99" s="22"/>
      <c r="K99" s="23"/>
      <c r="L99" s="66"/>
    </row>
    <row r="100" spans="4:12" s="19" customFormat="1" ht="13.8" x14ac:dyDescent="0.25">
      <c r="D100" s="21"/>
      <c r="E100" s="22"/>
      <c r="K100" s="23"/>
      <c r="L100" s="66"/>
    </row>
    <row r="101" spans="4:12" s="19" customFormat="1" ht="13.8" x14ac:dyDescent="0.25">
      <c r="D101" s="21"/>
      <c r="E101" s="22"/>
      <c r="K101" s="23"/>
      <c r="L101" s="66"/>
    </row>
    <row r="102" spans="4:12" s="19" customFormat="1" ht="13.8" x14ac:dyDescent="0.25">
      <c r="D102" s="21"/>
      <c r="E102" s="22"/>
      <c r="K102" s="23"/>
      <c r="L102" s="66"/>
    </row>
    <row r="103" spans="4:12" s="19" customFormat="1" ht="13.8" x14ac:dyDescent="0.25">
      <c r="D103" s="21"/>
      <c r="E103" s="22"/>
      <c r="K103" s="23"/>
      <c r="L103" s="66"/>
    </row>
    <row r="104" spans="4:12" s="19" customFormat="1" ht="13.8" x14ac:dyDescent="0.25">
      <c r="D104" s="21"/>
      <c r="E104" s="22"/>
      <c r="K104" s="23"/>
      <c r="L104" s="66"/>
    </row>
    <row r="105" spans="4:12" s="19" customFormat="1" ht="13.8" x14ac:dyDescent="0.25">
      <c r="D105" s="21"/>
      <c r="E105" s="22"/>
      <c r="K105" s="23"/>
      <c r="L105" s="66"/>
    </row>
    <row r="106" spans="4:12" s="19" customFormat="1" ht="13.8" x14ac:dyDescent="0.25">
      <c r="D106" s="21"/>
      <c r="E106" s="22"/>
      <c r="K106" s="23"/>
      <c r="L106" s="66"/>
    </row>
    <row r="107" spans="4:12" s="19" customFormat="1" ht="13.8" x14ac:dyDescent="0.25">
      <c r="D107" s="21"/>
      <c r="E107" s="22"/>
      <c r="K107" s="23"/>
      <c r="L107" s="66"/>
    </row>
    <row r="108" spans="4:12" s="19" customFormat="1" ht="13.8" x14ac:dyDescent="0.25">
      <c r="D108" s="21"/>
      <c r="E108" s="22"/>
      <c r="K108" s="23"/>
      <c r="L108" s="66"/>
    </row>
    <row r="109" spans="4:12" s="19" customFormat="1" ht="13.8" x14ac:dyDescent="0.25">
      <c r="D109" s="21"/>
      <c r="E109" s="22"/>
      <c r="K109" s="23"/>
      <c r="L109" s="66"/>
    </row>
    <row r="110" spans="4:12" s="19" customFormat="1" ht="13.8" x14ac:dyDescent="0.25">
      <c r="D110" s="21"/>
      <c r="E110" s="22"/>
      <c r="K110" s="23"/>
      <c r="L110" s="66"/>
    </row>
    <row r="111" spans="4:12" s="19" customFormat="1" ht="13.8" x14ac:dyDescent="0.25">
      <c r="D111" s="21"/>
      <c r="E111" s="22"/>
      <c r="K111" s="23"/>
      <c r="L111" s="66"/>
    </row>
    <row r="112" spans="4:12" s="19" customFormat="1" ht="13.8" x14ac:dyDescent="0.25">
      <c r="D112" s="21"/>
      <c r="E112" s="22"/>
      <c r="K112" s="23"/>
      <c r="L112" s="66"/>
    </row>
    <row r="113" spans="4:12" s="19" customFormat="1" ht="13.8" x14ac:dyDescent="0.25">
      <c r="D113" s="21"/>
      <c r="E113" s="22"/>
      <c r="K113" s="23"/>
      <c r="L113" s="66"/>
    </row>
    <row r="114" spans="4:12" s="19" customFormat="1" ht="13.8" x14ac:dyDescent="0.25">
      <c r="D114" s="21"/>
      <c r="E114" s="22"/>
      <c r="K114" s="23"/>
      <c r="L114" s="66"/>
    </row>
    <row r="115" spans="4:12" s="19" customFormat="1" ht="13.8" x14ac:dyDescent="0.25">
      <c r="D115" s="21"/>
      <c r="E115" s="22"/>
      <c r="K115" s="23"/>
      <c r="L115" s="66"/>
    </row>
    <row r="116" spans="4:12" s="19" customFormat="1" ht="13.8" x14ac:dyDescent="0.25">
      <c r="D116" s="21"/>
      <c r="E116" s="22"/>
      <c r="K116" s="23"/>
      <c r="L116" s="66"/>
    </row>
    <row r="117" spans="4:12" s="19" customFormat="1" ht="13.8" x14ac:dyDescent="0.25">
      <c r="D117" s="21"/>
      <c r="E117" s="22"/>
      <c r="K117" s="23"/>
      <c r="L117" s="66"/>
    </row>
    <row r="118" spans="4:12" s="19" customFormat="1" ht="13.8" x14ac:dyDescent="0.25">
      <c r="D118" s="21"/>
      <c r="E118" s="22"/>
      <c r="K118" s="23"/>
      <c r="L118" s="66"/>
    </row>
    <row r="119" spans="4:12" s="19" customFormat="1" ht="13.8" x14ac:dyDescent="0.25">
      <c r="D119" s="21"/>
      <c r="E119" s="22"/>
      <c r="K119" s="23"/>
      <c r="L119" s="66"/>
    </row>
    <row r="120" spans="4:12" s="19" customFormat="1" ht="13.8" x14ac:dyDescent="0.25">
      <c r="D120" s="21"/>
      <c r="E120" s="22"/>
      <c r="K120" s="23"/>
      <c r="L120" s="66"/>
    </row>
    <row r="121" spans="4:12" s="19" customFormat="1" ht="13.8" x14ac:dyDescent="0.25">
      <c r="D121" s="21"/>
      <c r="E121" s="22"/>
      <c r="K121" s="23"/>
      <c r="L121" s="66"/>
    </row>
  </sheetData>
  <mergeCells count="1">
    <mergeCell ref="B2:N2"/>
  </mergeCells>
  <hyperlinks>
    <hyperlink ref="B7" r:id="rId1" display="https://smartcig.anticorruzione.it/AVCP-SmartCig/preparaDettaglioComunicazioneOS.action?codDettaglioCarnet=55459066" xr:uid="{CB6A4FF7-BD7E-4FDB-8434-4823C3171DD3}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Rizzi</dc:creator>
  <cp:lastModifiedBy>Laura Rizzi</cp:lastModifiedBy>
  <cp:lastPrinted>2022-02-22T14:45:06Z</cp:lastPrinted>
  <dcterms:created xsi:type="dcterms:W3CDTF">2021-10-04T12:06:19Z</dcterms:created>
  <dcterms:modified xsi:type="dcterms:W3CDTF">2023-01-16T16:31:45Z</dcterms:modified>
</cp:coreProperties>
</file>